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3050" tabRatio="500" activeTab="0"/>
  </bookViews>
  <sheets>
    <sheet name="25.pielikums" sheetId="1" r:id="rId1"/>
  </sheets>
  <definedNames>
    <definedName name="_xlnm.Print_Area" localSheetId="0">'25.pielikums'!$A$1:$R$156</definedName>
  </definedNames>
  <calcPr fullCalcOnLoad="1"/>
</workbook>
</file>

<file path=xl/sharedStrings.xml><?xml version="1.0" encoding="utf-8"?>
<sst xmlns="http://schemas.openxmlformats.org/spreadsheetml/2006/main" count="150" uniqueCount="114">
  <si>
    <t>Jūrmalas mūzikas vidusskola</t>
  </si>
  <si>
    <t>NMRK</t>
  </si>
  <si>
    <t>90000056465</t>
  </si>
  <si>
    <t>Budžeta konta numurs</t>
  </si>
  <si>
    <t>LV56PARX0002484572020</t>
  </si>
  <si>
    <t>Funkcionālās kategorijas klasifikācija</t>
  </si>
  <si>
    <t>08.290  Pārējā citur neklasificētā kultūra</t>
  </si>
  <si>
    <t>BUDŽETA KODS</t>
  </si>
  <si>
    <t>BUDŽETA KODA NOSAUKUMS</t>
  </si>
  <si>
    <t>TĀMES</t>
  </si>
  <si>
    <t>IZPILDE</t>
  </si>
  <si>
    <t>ATLIKUMS</t>
  </si>
  <si>
    <t>%</t>
  </si>
  <si>
    <t>Atlīdzība</t>
  </si>
  <si>
    <t xml:space="preserve">  1000</t>
  </si>
  <si>
    <t>Atalgojums</t>
  </si>
  <si>
    <t xml:space="preserve">    1100</t>
  </si>
  <si>
    <t>Mēneša amatalga</t>
  </si>
  <si>
    <t xml:space="preserve">      1110</t>
  </si>
  <si>
    <t>Pārējo darbinieku mēneša amatalga</t>
  </si>
  <si>
    <t xml:space="preserve">        1119</t>
  </si>
  <si>
    <t>Darba devēja valsts sociālās apdrošināšanas obligātās iemaksas,  sociāla rakstur</t>
  </si>
  <si>
    <t xml:space="preserve">    1200</t>
  </si>
  <si>
    <t>Darba devēja valsts sociālās apdrošināšanas obligātās iemaksas</t>
  </si>
  <si>
    <t xml:space="preserve">      1210</t>
  </si>
  <si>
    <t>Preces un pakalpojumi</t>
  </si>
  <si>
    <t xml:space="preserve">  2000</t>
  </si>
  <si>
    <t>Pakalpojumi</t>
  </si>
  <si>
    <t xml:space="preserve">    2200</t>
  </si>
  <si>
    <t>Iestādes reprezentācijas, ar iestādes darbības un veicamo funkciju nodrošināšanu</t>
  </si>
  <si>
    <t xml:space="preserve">      2230</t>
  </si>
  <si>
    <t>Pārējie iestādes reprezentācijas, ar iestādes darbības veicamo funkciju nodrošin</t>
  </si>
  <si>
    <t xml:space="preserve">        2239</t>
  </si>
  <si>
    <t>Krājumi, materiāli, energoresursi, prece, biroja preces un inventārs, ko neuzska</t>
  </si>
  <si>
    <t xml:space="preserve">    2300</t>
  </si>
  <si>
    <t>Biroja preces un inventārs</t>
  </si>
  <si>
    <t xml:space="preserve">      2310</t>
  </si>
  <si>
    <t>Biroja preces</t>
  </si>
  <si>
    <t xml:space="preserve">        2311</t>
  </si>
  <si>
    <t>Kopā</t>
  </si>
  <si>
    <t>09.510  Interešu un profesionālās ievirzes izglītība</t>
  </si>
  <si>
    <t>Piemaksas un prēmijas</t>
  </si>
  <si>
    <t xml:space="preserve">      1140</t>
  </si>
  <si>
    <t>Piemaksa par papildu darbu</t>
  </si>
  <si>
    <t xml:space="preserve">        1147</t>
  </si>
  <si>
    <t>Piemaksas par vadības līgumiem un pārējās piemaksas</t>
  </si>
  <si>
    <t xml:space="preserve">        1149</t>
  </si>
  <si>
    <t>Atalgojums fiziskajām personām uz tiesiskās attiecības regulējošu dokumentu pama</t>
  </si>
  <si>
    <t xml:space="preserve">      1150</t>
  </si>
  <si>
    <t>Darba devēja sociāla rakstura pabalsti,  kompensācijas un citi maksājumi</t>
  </si>
  <si>
    <t xml:space="preserve">      1220</t>
  </si>
  <si>
    <t>Darba devēja sociāla rakstura pabalsti un kompensācijas, no kuriem aprēķina ienā</t>
  </si>
  <si>
    <t xml:space="preserve">        1221</t>
  </si>
  <si>
    <t>Pasta, telefona un citu sakaru pakalpojumi</t>
  </si>
  <si>
    <t xml:space="preserve">      2210</t>
  </si>
  <si>
    <t>Interneta pakalpojumu sniedzēju apmaksa</t>
  </si>
  <si>
    <t xml:space="preserve">        2213</t>
  </si>
  <si>
    <t>Mobilā telefona abonēšanas maksas un sarunu apmaksa</t>
  </si>
  <si>
    <t xml:space="preserve">        2214</t>
  </si>
  <si>
    <t>Izdevumi par komunālajiem pakalpojumiem</t>
  </si>
  <si>
    <t xml:space="preserve">      2220</t>
  </si>
  <si>
    <t>Izdevumi par apkuri</t>
  </si>
  <si>
    <t xml:space="preserve">        2221</t>
  </si>
  <si>
    <t>Izdevumi par ūdeni un kanalizāciju</t>
  </si>
  <si>
    <t xml:space="preserve">        2222</t>
  </si>
  <si>
    <t>Izdevumi par elektroenerģiju</t>
  </si>
  <si>
    <t xml:space="preserve">        2223</t>
  </si>
  <si>
    <t>Izdevumi par atkritumu izvešanu</t>
  </si>
  <si>
    <t xml:space="preserve">        2224</t>
  </si>
  <si>
    <t>Pārstāvība un sabiedriskās attiecības, kursu un semināru organizēšana</t>
  </si>
  <si>
    <t xml:space="preserve">        2231</t>
  </si>
  <si>
    <t>Uz uzņēmuma līguma pamata pieaicināto ekspertu izdevumi</t>
  </si>
  <si>
    <t xml:space="preserve">        2232</t>
  </si>
  <si>
    <t>Remonta darbi un iestāžu uzturēšanas pakalpojumi (izņemot ēku, būvju un ceļu kap</t>
  </si>
  <si>
    <t xml:space="preserve">      2240</t>
  </si>
  <si>
    <t>Ēku, būvju un telpu remonts</t>
  </si>
  <si>
    <t xml:space="preserve">        2241</t>
  </si>
  <si>
    <t>Ēku, būvju un telpu uzturēšana</t>
  </si>
  <si>
    <t xml:space="preserve">        2244</t>
  </si>
  <si>
    <t>Informācijas tehnoloģijas pakalpojumi</t>
  </si>
  <si>
    <t xml:space="preserve">      2250</t>
  </si>
  <si>
    <t>Pārējie informācijas tehnoloģiju pakalpojumi</t>
  </si>
  <si>
    <t xml:space="preserve">        2259</t>
  </si>
  <si>
    <t>Īre un noma</t>
  </si>
  <si>
    <t xml:space="preserve">      2260</t>
  </si>
  <si>
    <t>Ēku, telpu īre un noma</t>
  </si>
  <si>
    <t xml:space="preserve">        2261</t>
  </si>
  <si>
    <t>Citi pakalpojumi</t>
  </si>
  <si>
    <t xml:space="preserve">      2270</t>
  </si>
  <si>
    <t>Līdzekļi neparedzētiem gadījumiem no pašvaldību budžetiem</t>
  </si>
  <si>
    <t xml:space="preserve">        2275</t>
  </si>
  <si>
    <t>Kurināmais un enerģētiskie materiāli</t>
  </si>
  <si>
    <t xml:space="preserve">      2320</t>
  </si>
  <si>
    <t>Degviela</t>
  </si>
  <si>
    <t xml:space="preserve">        2322</t>
  </si>
  <si>
    <t>Kārtējā remonta un iestāžu uzturēšanas materiāli</t>
  </si>
  <si>
    <t xml:space="preserve">      2350</t>
  </si>
  <si>
    <t>Remontmateriāli</t>
  </si>
  <si>
    <t xml:space="preserve">        2351</t>
  </si>
  <si>
    <t>saimniecības materiāli</t>
  </si>
  <si>
    <t xml:space="preserve">        2352</t>
  </si>
  <si>
    <t>Mācību līdzekļi un materiāli</t>
  </si>
  <si>
    <t xml:space="preserve">      2370</t>
  </si>
  <si>
    <t>Pārējās preces</t>
  </si>
  <si>
    <t xml:space="preserve">      2390</t>
  </si>
  <si>
    <t>Budžeta iestāžu nodokļu maksājumi</t>
  </si>
  <si>
    <t xml:space="preserve">    2500</t>
  </si>
  <si>
    <t xml:space="preserve">      2510</t>
  </si>
  <si>
    <t>Nekustamā īpašuma nodoklis</t>
  </si>
  <si>
    <t xml:space="preserve">        2513</t>
  </si>
  <si>
    <t>Samazinājums</t>
  </si>
  <si>
    <t>Budžeta izpildītājs</t>
  </si>
  <si>
    <t>Pielikums Nr. 63</t>
  </si>
  <si>
    <t>25.pielikums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</si>
</sst>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7">
    <font>
      <sz val="10"/>
      <color indexed="8"/>
      <name val="ARIAL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24">
    <xf numFmtId="0" fontId="0" fillId="2" borderId="0" xfId="0" applyAlignment="1">
      <alignment vertical="top"/>
    </xf>
    <xf numFmtId="0" fontId="3" fillId="3" borderId="0" xfId="0" applyFont="1" applyFill="1" applyAlignment="1">
      <alignment horizontal="left" vertical="top" wrapText="1" indent="2" readingOrder="1"/>
    </xf>
    <xf numFmtId="0" fontId="5" fillId="3" borderId="0" xfId="0" applyFont="1" applyFill="1" applyAlignment="1">
      <alignment horizontal="left" vertical="top" wrapText="1" readingOrder="1"/>
    </xf>
    <xf numFmtId="0" fontId="2" fillId="3" borderId="0" xfId="0" applyFont="1" applyFill="1" applyAlignment="1">
      <alignment horizontal="right" vertical="top" wrapText="1" readingOrder="1"/>
    </xf>
    <xf numFmtId="0" fontId="3" fillId="2" borderId="0" xfId="0" applyFont="1" applyAlignment="1">
      <alignment vertical="top"/>
    </xf>
    <xf numFmtId="0" fontId="2" fillId="2" borderId="0" xfId="0" applyFont="1" applyAlignment="1">
      <alignment vertical="top"/>
    </xf>
    <xf numFmtId="0" fontId="4" fillId="2" borderId="0" xfId="0" applyFont="1" applyAlignment="1">
      <alignment vertical="top"/>
    </xf>
    <xf numFmtId="0" fontId="5" fillId="3" borderId="0" xfId="0" applyFont="1" applyFill="1" applyAlignment="1">
      <alignment horizontal="center" vertical="top" wrapText="1" readingOrder="1"/>
    </xf>
    <xf numFmtId="0" fontId="6" fillId="2" borderId="0" xfId="0" applyFont="1" applyAlignment="1">
      <alignment vertical="top"/>
    </xf>
    <xf numFmtId="0" fontId="6" fillId="2" borderId="0" xfId="0" applyFont="1" applyAlignment="1">
      <alignment vertical="top" wrapText="1"/>
    </xf>
    <xf numFmtId="165" fontId="6" fillId="3" borderId="0" xfId="0" applyNumberFormat="1" applyFont="1" applyFill="1" applyAlignment="1">
      <alignment horizontal="right" vertical="top"/>
    </xf>
    <xf numFmtId="166" fontId="6" fillId="3" borderId="0" xfId="0" applyNumberFormat="1" applyFont="1" applyFill="1" applyAlignment="1">
      <alignment horizontal="right" vertical="top"/>
    </xf>
    <xf numFmtId="166" fontId="4" fillId="3" borderId="0" xfId="0" applyNumberFormat="1" applyFont="1" applyFill="1" applyAlignment="1">
      <alignment horizontal="right" vertical="top"/>
    </xf>
    <xf numFmtId="3" fontId="6" fillId="2" borderId="0" xfId="0" applyNumberFormat="1" applyFont="1" applyAlignment="1">
      <alignment vertical="top"/>
    </xf>
    <xf numFmtId="0" fontId="2" fillId="3" borderId="0" xfId="0" applyFont="1" applyFill="1" applyAlignment="1">
      <alignment horizontal="right" vertical="top" wrapText="1" readingOrder="1"/>
    </xf>
    <xf numFmtId="0" fontId="3" fillId="3" borderId="0" xfId="0" applyFont="1" applyFill="1" applyAlignment="1">
      <alignment horizontal="left" vertical="top" wrapText="1" readingOrder="1"/>
    </xf>
    <xf numFmtId="0" fontId="2" fillId="3" borderId="0" xfId="0" applyFont="1" applyFill="1" applyAlignment="1">
      <alignment horizontal="left" vertical="top" wrapText="1" readingOrder="1"/>
    </xf>
    <xf numFmtId="0" fontId="3" fillId="3" borderId="0" xfId="0" applyFont="1" applyFill="1" applyAlignment="1">
      <alignment horizontal="left" vertical="top" wrapText="1" indent="2" readingOrder="1"/>
    </xf>
    <xf numFmtId="0" fontId="5" fillId="3" borderId="0" xfId="0" applyFont="1" applyFill="1" applyAlignment="1">
      <alignment horizontal="center" vertical="top" wrapText="1" readingOrder="1"/>
    </xf>
    <xf numFmtId="0" fontId="4" fillId="3" borderId="0" xfId="0" applyFont="1" applyFill="1" applyAlignment="1">
      <alignment horizontal="left" vertical="top" wrapText="1" readingOrder="1"/>
    </xf>
    <xf numFmtId="0" fontId="6" fillId="3" borderId="0" xfId="0" applyFont="1" applyFill="1" applyAlignment="1">
      <alignment horizontal="left" vertical="top" wrapText="1" readingOrder="1"/>
    </xf>
    <xf numFmtId="165" fontId="6" fillId="3" borderId="0" xfId="0" applyNumberFormat="1" applyFont="1" applyFill="1" applyAlignment="1">
      <alignment horizontal="right" vertical="top"/>
    </xf>
    <xf numFmtId="165" fontId="4" fillId="3" borderId="0" xfId="0" applyNumberFormat="1" applyFont="1" applyFill="1" applyAlignment="1">
      <alignment horizontal="right" vertical="top"/>
    </xf>
    <xf numFmtId="0" fontId="5" fillId="3" borderId="0" xfId="0" applyFont="1" applyFill="1" applyAlignment="1">
      <alignment horizontal="left" vertical="top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showOutlineSymbols="0" zoomScaleSheetLayoutView="100" workbookViewId="0" topLeftCell="A1">
      <selection activeCell="A1" sqref="A1"/>
    </sheetView>
  </sheetViews>
  <sheetFormatPr defaultColWidth="7.00390625" defaultRowHeight="12.75" customHeight="1"/>
  <cols>
    <col min="1" max="16" width="7.00390625" style="6" customWidth="1"/>
    <col min="17" max="17" width="12.421875" style="6" bestFit="1" customWidth="1"/>
    <col min="18" max="18" width="8.140625" style="6" customWidth="1"/>
    <col min="19" max="16384" width="7.00390625" style="6" customWidth="1"/>
  </cols>
  <sheetData>
    <row r="1" spans="2:16" s="4" customFormat="1" ht="16.5" customHeight="1">
      <c r="B1" s="14" t="s">
        <v>111</v>
      </c>
      <c r="C1" s="14"/>
      <c r="D1" s="14"/>
      <c r="E1" s="14"/>
      <c r="F1" s="14"/>
      <c r="G1" s="14"/>
      <c r="H1" s="15" t="s">
        <v>0</v>
      </c>
      <c r="I1" s="15"/>
      <c r="J1" s="15"/>
      <c r="K1" s="15"/>
      <c r="L1" s="15"/>
      <c r="M1" s="15"/>
      <c r="N1" s="15"/>
      <c r="O1" s="15"/>
      <c r="P1" s="5" t="s">
        <v>113</v>
      </c>
    </row>
    <row r="2" spans="2:15" ht="16.5" customHeight="1">
      <c r="B2" s="14" t="s">
        <v>1</v>
      </c>
      <c r="C2" s="14"/>
      <c r="D2" s="14"/>
      <c r="E2" s="14"/>
      <c r="F2" s="14"/>
      <c r="G2" s="14"/>
      <c r="H2" s="16" t="s">
        <v>2</v>
      </c>
      <c r="I2" s="16"/>
      <c r="J2" s="16"/>
      <c r="K2" s="16"/>
      <c r="L2" s="16"/>
      <c r="M2" s="16"/>
      <c r="N2" s="16"/>
      <c r="O2" s="16"/>
    </row>
    <row r="3" spans="2:15" ht="15.75">
      <c r="B3" s="14" t="s">
        <v>3</v>
      </c>
      <c r="C3" s="14"/>
      <c r="D3" s="14"/>
      <c r="E3" s="14"/>
      <c r="F3" s="14"/>
      <c r="G3" s="14"/>
      <c r="H3" s="16" t="s">
        <v>4</v>
      </c>
      <c r="I3" s="16"/>
      <c r="J3" s="16"/>
      <c r="K3" s="16"/>
      <c r="L3" s="16"/>
      <c r="M3" s="16"/>
      <c r="N3" s="16"/>
      <c r="O3" s="16"/>
    </row>
    <row r="4" spans="2:15" ht="15.75">
      <c r="B4" s="14" t="s">
        <v>5</v>
      </c>
      <c r="C4" s="14"/>
      <c r="D4" s="14"/>
      <c r="E4" s="14"/>
      <c r="F4" s="14"/>
      <c r="G4" s="14"/>
      <c r="H4" s="17" t="s">
        <v>6</v>
      </c>
      <c r="I4" s="17"/>
      <c r="J4" s="17"/>
      <c r="K4" s="17"/>
      <c r="L4" s="17"/>
      <c r="M4" s="17"/>
      <c r="N4" s="17"/>
      <c r="O4" s="17"/>
    </row>
    <row r="5" spans="2:15" ht="15.75">
      <c r="B5" s="3"/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</row>
    <row r="6" spans="8:9" ht="12.75">
      <c r="H6" s="18" t="s">
        <v>7</v>
      </c>
      <c r="I6" s="18"/>
    </row>
    <row r="7" spans="1:18" ht="12.75">
      <c r="A7" s="18" t="s">
        <v>8</v>
      </c>
      <c r="B7" s="18"/>
      <c r="C7" s="18"/>
      <c r="D7" s="18"/>
      <c r="E7" s="18"/>
      <c r="F7" s="18"/>
      <c r="G7" s="18"/>
      <c r="H7" s="18"/>
      <c r="I7" s="18"/>
      <c r="J7" s="18" t="s">
        <v>9</v>
      </c>
      <c r="K7" s="18"/>
      <c r="L7" s="18" t="s">
        <v>10</v>
      </c>
      <c r="M7" s="18"/>
      <c r="N7" s="18" t="s">
        <v>11</v>
      </c>
      <c r="O7" s="18"/>
      <c r="P7" s="7" t="s">
        <v>12</v>
      </c>
      <c r="Q7" s="8" t="s">
        <v>110</v>
      </c>
      <c r="R7" s="9"/>
    </row>
    <row r="8" spans="8:9" ht="9.75" customHeight="1">
      <c r="H8" s="18"/>
      <c r="I8" s="18"/>
    </row>
    <row r="9" ht="3" customHeight="1"/>
    <row r="10" spans="1:16" ht="15" customHeight="1">
      <c r="A10" s="19" t="s">
        <v>13</v>
      </c>
      <c r="B10" s="19"/>
      <c r="C10" s="19"/>
      <c r="D10" s="19"/>
      <c r="E10" s="19"/>
      <c r="F10" s="19"/>
      <c r="G10" s="19"/>
      <c r="H10" s="20" t="s">
        <v>14</v>
      </c>
      <c r="I10" s="20"/>
      <c r="J10" s="21">
        <v>4889</v>
      </c>
      <c r="K10" s="21"/>
      <c r="L10" s="21">
        <v>3117.46</v>
      </c>
      <c r="M10" s="21"/>
      <c r="N10" s="21">
        <v>1771.54</v>
      </c>
      <c r="O10" s="21"/>
      <c r="P10" s="11">
        <v>63.7647780732256</v>
      </c>
    </row>
    <row r="11" ht="3" customHeight="1"/>
    <row r="12" spans="1:16" ht="15" customHeight="1">
      <c r="A12" s="19" t="s">
        <v>15</v>
      </c>
      <c r="B12" s="19"/>
      <c r="C12" s="19"/>
      <c r="D12" s="19"/>
      <c r="E12" s="19"/>
      <c r="F12" s="19"/>
      <c r="G12" s="19"/>
      <c r="H12" s="19" t="s">
        <v>16</v>
      </c>
      <c r="I12" s="19"/>
      <c r="J12" s="22">
        <v>3940</v>
      </c>
      <c r="K12" s="22"/>
      <c r="L12" s="22">
        <v>2577.57</v>
      </c>
      <c r="M12" s="22"/>
      <c r="N12" s="22">
        <v>1362.43</v>
      </c>
      <c r="O12" s="22"/>
      <c r="P12" s="12">
        <v>65.42055837563454</v>
      </c>
    </row>
    <row r="13" ht="3" customHeight="1"/>
    <row r="14" spans="1:16" ht="15" customHeight="1">
      <c r="A14" s="19" t="s">
        <v>17</v>
      </c>
      <c r="B14" s="19"/>
      <c r="C14" s="19"/>
      <c r="D14" s="19"/>
      <c r="E14" s="19"/>
      <c r="F14" s="19"/>
      <c r="G14" s="19"/>
      <c r="H14" s="19" t="s">
        <v>18</v>
      </c>
      <c r="I14" s="19"/>
      <c r="J14" s="22">
        <v>3940</v>
      </c>
      <c r="K14" s="22"/>
      <c r="L14" s="22">
        <v>2577.57</v>
      </c>
      <c r="M14" s="22"/>
      <c r="N14" s="22">
        <v>1362.43</v>
      </c>
      <c r="O14" s="22"/>
      <c r="P14" s="12">
        <v>65.42055837563454</v>
      </c>
    </row>
    <row r="15" ht="3" customHeight="1"/>
    <row r="16" spans="1:17" ht="15" customHeight="1">
      <c r="A16" s="19" t="s">
        <v>19</v>
      </c>
      <c r="B16" s="19"/>
      <c r="C16" s="19"/>
      <c r="D16" s="19"/>
      <c r="E16" s="19"/>
      <c r="F16" s="19"/>
      <c r="G16" s="19"/>
      <c r="H16" s="19" t="s">
        <v>20</v>
      </c>
      <c r="I16" s="19"/>
      <c r="J16" s="22">
        <v>3940</v>
      </c>
      <c r="K16" s="22"/>
      <c r="L16" s="22">
        <v>2577.57</v>
      </c>
      <c r="M16" s="22"/>
      <c r="N16" s="22">
        <v>1362.43</v>
      </c>
      <c r="O16" s="22"/>
      <c r="P16" s="12">
        <v>65.42055837563454</v>
      </c>
      <c r="Q16" s="6">
        <v>-85</v>
      </c>
    </row>
    <row r="17" ht="3" customHeight="1"/>
    <row r="18" spans="1:16" ht="14.25" customHeight="1">
      <c r="A18" s="19" t="s">
        <v>21</v>
      </c>
      <c r="B18" s="19"/>
      <c r="C18" s="19"/>
      <c r="D18" s="19"/>
      <c r="E18" s="19"/>
      <c r="F18" s="19"/>
      <c r="G18" s="19"/>
      <c r="H18" s="19" t="s">
        <v>22</v>
      </c>
      <c r="I18" s="19"/>
      <c r="J18" s="22">
        <v>949</v>
      </c>
      <c r="K18" s="22"/>
      <c r="L18" s="22">
        <v>539.89</v>
      </c>
      <c r="M18" s="22"/>
      <c r="N18" s="22">
        <v>409.11</v>
      </c>
      <c r="O18" s="22"/>
      <c r="P18" s="12">
        <v>56.89041095890411</v>
      </c>
    </row>
    <row r="19" spans="1:7" ht="14.25" customHeight="1">
      <c r="A19" s="19"/>
      <c r="B19" s="19"/>
      <c r="C19" s="19"/>
      <c r="D19" s="19"/>
      <c r="E19" s="19"/>
      <c r="F19" s="19"/>
      <c r="G19" s="19"/>
    </row>
    <row r="20" ht="3" customHeight="1"/>
    <row r="21" spans="1:17" ht="14.25" customHeight="1">
      <c r="A21" s="19" t="s">
        <v>23</v>
      </c>
      <c r="B21" s="19"/>
      <c r="C21" s="19"/>
      <c r="D21" s="19"/>
      <c r="E21" s="19"/>
      <c r="F21" s="19"/>
      <c r="G21" s="19"/>
      <c r="H21" s="19" t="s">
        <v>24</v>
      </c>
      <c r="I21" s="19"/>
      <c r="J21" s="22">
        <v>949</v>
      </c>
      <c r="K21" s="22"/>
      <c r="L21" s="22">
        <v>539.89</v>
      </c>
      <c r="M21" s="22"/>
      <c r="N21" s="22">
        <v>409.11</v>
      </c>
      <c r="O21" s="22"/>
      <c r="P21" s="12">
        <v>56.89041095890411</v>
      </c>
      <c r="Q21" s="6">
        <v>-90</v>
      </c>
    </row>
    <row r="22" spans="1:7" ht="14.25" customHeight="1">
      <c r="A22" s="19"/>
      <c r="B22" s="19"/>
      <c r="C22" s="19"/>
      <c r="D22" s="19"/>
      <c r="E22" s="19"/>
      <c r="F22" s="19"/>
      <c r="G22" s="19"/>
    </row>
    <row r="23" ht="3" customHeight="1"/>
    <row r="24" spans="1:16" ht="15" customHeight="1">
      <c r="A24" s="19" t="s">
        <v>25</v>
      </c>
      <c r="B24" s="19"/>
      <c r="C24" s="19"/>
      <c r="D24" s="19"/>
      <c r="E24" s="19"/>
      <c r="F24" s="19"/>
      <c r="G24" s="19"/>
      <c r="H24" s="20" t="s">
        <v>26</v>
      </c>
      <c r="I24" s="20"/>
      <c r="J24" s="21">
        <v>330</v>
      </c>
      <c r="K24" s="21"/>
      <c r="L24" s="21">
        <v>0</v>
      </c>
      <c r="M24" s="21"/>
      <c r="N24" s="21">
        <v>330</v>
      </c>
      <c r="O24" s="21"/>
      <c r="P24" s="11">
        <v>0</v>
      </c>
    </row>
    <row r="25" ht="3" customHeight="1"/>
    <row r="26" spans="1:16" ht="15" customHeight="1">
      <c r="A26" s="19" t="s">
        <v>27</v>
      </c>
      <c r="B26" s="19"/>
      <c r="C26" s="19"/>
      <c r="D26" s="19"/>
      <c r="E26" s="19"/>
      <c r="F26" s="19"/>
      <c r="G26" s="19"/>
      <c r="H26" s="19" t="s">
        <v>28</v>
      </c>
      <c r="I26" s="19"/>
      <c r="J26" s="22">
        <v>180</v>
      </c>
      <c r="K26" s="22"/>
      <c r="L26" s="22">
        <v>0</v>
      </c>
      <c r="M26" s="22"/>
      <c r="N26" s="22">
        <v>180</v>
      </c>
      <c r="O26" s="22"/>
      <c r="P26" s="12">
        <v>0</v>
      </c>
    </row>
    <row r="27" ht="3" customHeight="1"/>
    <row r="28" spans="1:16" ht="14.25" customHeight="1">
      <c r="A28" s="19" t="s">
        <v>29</v>
      </c>
      <c r="B28" s="19"/>
      <c r="C28" s="19"/>
      <c r="D28" s="19"/>
      <c r="E28" s="19"/>
      <c r="F28" s="19"/>
      <c r="G28" s="19"/>
      <c r="H28" s="19" t="s">
        <v>30</v>
      </c>
      <c r="I28" s="19"/>
      <c r="J28" s="22">
        <v>180</v>
      </c>
      <c r="K28" s="22"/>
      <c r="L28" s="22">
        <v>0</v>
      </c>
      <c r="M28" s="22"/>
      <c r="N28" s="22">
        <v>180</v>
      </c>
      <c r="O28" s="22"/>
      <c r="P28" s="12">
        <v>0</v>
      </c>
    </row>
    <row r="29" spans="1:7" ht="14.25" customHeight="1">
      <c r="A29" s="19"/>
      <c r="B29" s="19"/>
      <c r="C29" s="19"/>
      <c r="D29" s="19"/>
      <c r="E29" s="19"/>
      <c r="F29" s="19"/>
      <c r="G29" s="19"/>
    </row>
    <row r="30" ht="3" customHeight="1"/>
    <row r="31" spans="1:17" ht="14.25" customHeight="1">
      <c r="A31" s="19" t="s">
        <v>31</v>
      </c>
      <c r="B31" s="19"/>
      <c r="C31" s="19"/>
      <c r="D31" s="19"/>
      <c r="E31" s="19"/>
      <c r="F31" s="19"/>
      <c r="G31" s="19"/>
      <c r="H31" s="19" t="s">
        <v>32</v>
      </c>
      <c r="I31" s="19"/>
      <c r="J31" s="22">
        <v>180</v>
      </c>
      <c r="K31" s="22"/>
      <c r="L31" s="22">
        <v>0</v>
      </c>
      <c r="M31" s="22"/>
      <c r="N31" s="22">
        <v>180</v>
      </c>
      <c r="O31" s="22"/>
      <c r="P31" s="12">
        <v>0</v>
      </c>
      <c r="Q31" s="6">
        <v>-180</v>
      </c>
    </row>
    <row r="32" spans="1:7" ht="14.25" customHeight="1">
      <c r="A32" s="19"/>
      <c r="B32" s="19"/>
      <c r="C32" s="19"/>
      <c r="D32" s="19"/>
      <c r="E32" s="19"/>
      <c r="F32" s="19"/>
      <c r="G32" s="19"/>
    </row>
    <row r="33" ht="3" customHeight="1"/>
    <row r="34" spans="1:16" ht="14.25" customHeight="1">
      <c r="A34" s="19" t="s">
        <v>33</v>
      </c>
      <c r="B34" s="19"/>
      <c r="C34" s="19"/>
      <c r="D34" s="19"/>
      <c r="E34" s="19"/>
      <c r="F34" s="19"/>
      <c r="G34" s="19"/>
      <c r="H34" s="19" t="s">
        <v>34</v>
      </c>
      <c r="I34" s="19"/>
      <c r="J34" s="22">
        <v>150</v>
      </c>
      <c r="K34" s="22"/>
      <c r="L34" s="22">
        <v>0</v>
      </c>
      <c r="M34" s="22"/>
      <c r="N34" s="22">
        <v>150</v>
      </c>
      <c r="O34" s="22"/>
      <c r="P34" s="12">
        <v>0</v>
      </c>
    </row>
    <row r="35" spans="1:7" ht="14.25" customHeight="1">
      <c r="A35" s="19"/>
      <c r="B35" s="19"/>
      <c r="C35" s="19"/>
      <c r="D35" s="19"/>
      <c r="E35" s="19"/>
      <c r="F35" s="19"/>
      <c r="G35" s="19"/>
    </row>
    <row r="36" ht="3" customHeight="1"/>
    <row r="37" spans="1:16" ht="15" customHeight="1">
      <c r="A37" s="19" t="s">
        <v>35</v>
      </c>
      <c r="B37" s="19"/>
      <c r="C37" s="19"/>
      <c r="D37" s="19"/>
      <c r="E37" s="19"/>
      <c r="F37" s="19"/>
      <c r="G37" s="19"/>
      <c r="H37" s="19" t="s">
        <v>36</v>
      </c>
      <c r="I37" s="19"/>
      <c r="J37" s="22">
        <v>150</v>
      </c>
      <c r="K37" s="22"/>
      <c r="L37" s="22">
        <v>0</v>
      </c>
      <c r="M37" s="22"/>
      <c r="N37" s="22">
        <v>150</v>
      </c>
      <c r="O37" s="22"/>
      <c r="P37" s="12">
        <v>0</v>
      </c>
    </row>
    <row r="38" ht="3" customHeight="1"/>
    <row r="39" spans="1:17" ht="15" customHeight="1">
      <c r="A39" s="19" t="s">
        <v>37</v>
      </c>
      <c r="B39" s="19"/>
      <c r="C39" s="19"/>
      <c r="D39" s="19"/>
      <c r="E39" s="19"/>
      <c r="F39" s="19"/>
      <c r="G39" s="19"/>
      <c r="H39" s="19" t="s">
        <v>38</v>
      </c>
      <c r="I39" s="19"/>
      <c r="J39" s="22">
        <v>150</v>
      </c>
      <c r="K39" s="22"/>
      <c r="L39" s="22">
        <v>0</v>
      </c>
      <c r="M39" s="22"/>
      <c r="N39" s="22">
        <v>150</v>
      </c>
      <c r="O39" s="22"/>
      <c r="P39" s="12">
        <v>0</v>
      </c>
      <c r="Q39" s="6">
        <v>-150</v>
      </c>
    </row>
    <row r="40" ht="1.5" customHeight="1"/>
    <row r="41" spans="8:17" ht="13.5" customHeight="1">
      <c r="H41" s="23" t="s">
        <v>39</v>
      </c>
      <c r="I41" s="23"/>
      <c r="J41" s="21">
        <v>5219</v>
      </c>
      <c r="K41" s="21"/>
      <c r="L41" s="21">
        <v>3117.46</v>
      </c>
      <c r="M41" s="21"/>
      <c r="N41" s="21">
        <v>2101.54</v>
      </c>
      <c r="O41" s="21"/>
      <c r="P41" s="11">
        <v>59.732899022801305</v>
      </c>
      <c r="Q41" s="8">
        <f>SUM(Q10:Q39)</f>
        <v>-505</v>
      </c>
    </row>
    <row r="42" ht="21" customHeight="1"/>
    <row r="43" spans="2:16" ht="18" customHeight="1">
      <c r="B43" s="14" t="s">
        <v>5</v>
      </c>
      <c r="C43" s="14"/>
      <c r="D43" s="14"/>
      <c r="E43" s="14"/>
      <c r="F43" s="14"/>
      <c r="G43" s="14"/>
      <c r="H43" s="17" t="s">
        <v>40</v>
      </c>
      <c r="I43" s="17"/>
      <c r="J43" s="17"/>
      <c r="K43" s="17"/>
      <c r="L43" s="17"/>
      <c r="M43" s="17"/>
      <c r="N43" s="17"/>
      <c r="O43" s="17"/>
      <c r="P43" s="6" t="s">
        <v>112</v>
      </c>
    </row>
    <row r="44" ht="14.25" customHeight="1"/>
    <row r="45" spans="8:9" ht="12.75">
      <c r="H45" s="18" t="s">
        <v>7</v>
      </c>
      <c r="I45" s="18"/>
    </row>
    <row r="46" spans="1:17" ht="12.75" customHeight="1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 t="s">
        <v>9</v>
      </c>
      <c r="K46" s="18"/>
      <c r="L46" s="18" t="s">
        <v>10</v>
      </c>
      <c r="M46" s="18"/>
      <c r="N46" s="18" t="s">
        <v>11</v>
      </c>
      <c r="O46" s="18"/>
      <c r="P46" s="7" t="s">
        <v>12</v>
      </c>
      <c r="Q46" s="8" t="s">
        <v>110</v>
      </c>
    </row>
    <row r="47" spans="8:9" ht="9.75" customHeight="1">
      <c r="H47" s="18"/>
      <c r="I47" s="18"/>
    </row>
    <row r="48" ht="3" customHeight="1"/>
    <row r="49" spans="1:16" ht="15" customHeight="1">
      <c r="A49" s="19" t="s">
        <v>13</v>
      </c>
      <c r="B49" s="19"/>
      <c r="C49" s="19"/>
      <c r="D49" s="19"/>
      <c r="E49" s="19"/>
      <c r="F49" s="19"/>
      <c r="G49" s="19"/>
      <c r="H49" s="20" t="s">
        <v>14</v>
      </c>
      <c r="I49" s="20"/>
      <c r="J49" s="21">
        <v>67798</v>
      </c>
      <c r="K49" s="21"/>
      <c r="L49" s="21">
        <v>43512.35</v>
      </c>
      <c r="M49" s="21"/>
      <c r="N49" s="21">
        <v>24285.65</v>
      </c>
      <c r="O49" s="21"/>
      <c r="P49" s="11">
        <v>64.17940057228827</v>
      </c>
    </row>
    <row r="50" ht="3" customHeight="1"/>
    <row r="51" spans="1:16" ht="15" customHeight="1">
      <c r="A51" s="19" t="s">
        <v>15</v>
      </c>
      <c r="B51" s="19"/>
      <c r="C51" s="19"/>
      <c r="D51" s="19"/>
      <c r="E51" s="19"/>
      <c r="F51" s="19"/>
      <c r="G51" s="19"/>
      <c r="H51" s="19" t="s">
        <v>16</v>
      </c>
      <c r="I51" s="19"/>
      <c r="J51" s="22">
        <v>54982</v>
      </c>
      <c r="K51" s="22"/>
      <c r="L51" s="22">
        <v>37294.4</v>
      </c>
      <c r="M51" s="22"/>
      <c r="N51" s="22">
        <v>17687.6</v>
      </c>
      <c r="O51" s="22"/>
      <c r="P51" s="12">
        <v>67.83019897420974</v>
      </c>
    </row>
    <row r="52" ht="3" customHeight="1"/>
    <row r="53" spans="1:16" ht="15" customHeight="1">
      <c r="A53" s="19" t="s">
        <v>17</v>
      </c>
      <c r="B53" s="19"/>
      <c r="C53" s="19"/>
      <c r="D53" s="19"/>
      <c r="E53" s="19"/>
      <c r="F53" s="19"/>
      <c r="G53" s="19"/>
      <c r="H53" s="19" t="s">
        <v>18</v>
      </c>
      <c r="I53" s="19"/>
      <c r="J53" s="22">
        <v>33172</v>
      </c>
      <c r="K53" s="22"/>
      <c r="L53" s="22">
        <v>22393.87</v>
      </c>
      <c r="M53" s="22"/>
      <c r="N53" s="22">
        <v>10778.13</v>
      </c>
      <c r="O53" s="22"/>
      <c r="P53" s="12">
        <v>67.50835041601349</v>
      </c>
    </row>
    <row r="54" ht="3" customHeight="1"/>
    <row r="55" spans="1:17" ht="15" customHeight="1">
      <c r="A55" s="19" t="s">
        <v>19</v>
      </c>
      <c r="B55" s="19"/>
      <c r="C55" s="19"/>
      <c r="D55" s="19"/>
      <c r="E55" s="19"/>
      <c r="F55" s="19"/>
      <c r="G55" s="19"/>
      <c r="H55" s="19" t="s">
        <v>20</v>
      </c>
      <c r="I55" s="19"/>
      <c r="J55" s="22">
        <v>33172</v>
      </c>
      <c r="K55" s="22"/>
      <c r="L55" s="22">
        <v>22393.87</v>
      </c>
      <c r="M55" s="22"/>
      <c r="N55" s="22">
        <v>10778.13</v>
      </c>
      <c r="O55" s="22"/>
      <c r="P55" s="12">
        <v>67.50835041601349</v>
      </c>
      <c r="Q55" s="6">
        <v>363</v>
      </c>
    </row>
    <row r="56" ht="3" customHeight="1"/>
    <row r="57" spans="1:16" ht="15" customHeight="1">
      <c r="A57" s="19" t="s">
        <v>41</v>
      </c>
      <c r="B57" s="19"/>
      <c r="C57" s="19"/>
      <c r="D57" s="19"/>
      <c r="E57" s="19"/>
      <c r="F57" s="19"/>
      <c r="G57" s="19"/>
      <c r="H57" s="19" t="s">
        <v>42</v>
      </c>
      <c r="I57" s="19"/>
      <c r="J57" s="22">
        <v>18516</v>
      </c>
      <c r="K57" s="22"/>
      <c r="L57" s="22">
        <v>11998.13</v>
      </c>
      <c r="M57" s="22"/>
      <c r="N57" s="22">
        <v>6517.87</v>
      </c>
      <c r="O57" s="22"/>
      <c r="P57" s="12">
        <v>64.79871462518902</v>
      </c>
    </row>
    <row r="58" ht="3" customHeight="1"/>
    <row r="59" spans="1:17" ht="15" customHeight="1">
      <c r="A59" s="19" t="s">
        <v>43</v>
      </c>
      <c r="B59" s="19"/>
      <c r="C59" s="19"/>
      <c r="D59" s="19"/>
      <c r="E59" s="19"/>
      <c r="F59" s="19"/>
      <c r="G59" s="19"/>
      <c r="H59" s="19" t="s">
        <v>44</v>
      </c>
      <c r="I59" s="19"/>
      <c r="J59" s="22">
        <v>1632</v>
      </c>
      <c r="K59" s="22"/>
      <c r="L59" s="22">
        <v>1105.78</v>
      </c>
      <c r="M59" s="22"/>
      <c r="N59" s="22">
        <v>526.22</v>
      </c>
      <c r="O59" s="22"/>
      <c r="P59" s="12">
        <v>67.75612745098039</v>
      </c>
      <c r="Q59" s="6">
        <v>-526</v>
      </c>
    </row>
    <row r="60" ht="3" customHeight="1"/>
    <row r="61" spans="1:17" ht="15" customHeight="1">
      <c r="A61" s="19" t="s">
        <v>45</v>
      </c>
      <c r="B61" s="19"/>
      <c r="C61" s="19"/>
      <c r="D61" s="19"/>
      <c r="E61" s="19"/>
      <c r="F61" s="19"/>
      <c r="G61" s="19"/>
      <c r="H61" s="19" t="s">
        <v>46</v>
      </c>
      <c r="I61" s="19"/>
      <c r="J61" s="22">
        <v>16884</v>
      </c>
      <c r="K61" s="22"/>
      <c r="L61" s="22">
        <v>10892.35</v>
      </c>
      <c r="M61" s="22"/>
      <c r="N61" s="22">
        <v>5991.65</v>
      </c>
      <c r="O61" s="22"/>
      <c r="P61" s="12">
        <v>64.51285240464345</v>
      </c>
      <c r="Q61" s="6">
        <v>-5991</v>
      </c>
    </row>
    <row r="62" ht="3" customHeight="1"/>
    <row r="63" spans="1:17" ht="14.25" customHeight="1">
      <c r="A63" s="19" t="s">
        <v>47</v>
      </c>
      <c r="B63" s="19"/>
      <c r="C63" s="19"/>
      <c r="D63" s="19"/>
      <c r="E63" s="19"/>
      <c r="F63" s="19"/>
      <c r="G63" s="19"/>
      <c r="H63" s="19" t="s">
        <v>48</v>
      </c>
      <c r="I63" s="19"/>
      <c r="J63" s="22">
        <v>3294</v>
      </c>
      <c r="K63" s="22"/>
      <c r="L63" s="22">
        <v>2902.4</v>
      </c>
      <c r="M63" s="22"/>
      <c r="N63" s="22">
        <v>391.6</v>
      </c>
      <c r="O63" s="22"/>
      <c r="P63" s="12">
        <v>88.1117182756527</v>
      </c>
      <c r="Q63" s="6">
        <v>-311</v>
      </c>
    </row>
    <row r="64" spans="1:7" ht="14.25" customHeight="1">
      <c r="A64" s="19"/>
      <c r="B64" s="19"/>
      <c r="C64" s="19"/>
      <c r="D64" s="19"/>
      <c r="E64" s="19"/>
      <c r="F64" s="19"/>
      <c r="G64" s="19"/>
    </row>
    <row r="65" ht="3" customHeight="1"/>
    <row r="66" spans="1:16" ht="14.25" customHeight="1">
      <c r="A66" s="19" t="s">
        <v>21</v>
      </c>
      <c r="B66" s="19"/>
      <c r="C66" s="19"/>
      <c r="D66" s="19"/>
      <c r="E66" s="19"/>
      <c r="F66" s="19"/>
      <c r="G66" s="19"/>
      <c r="H66" s="19" t="s">
        <v>22</v>
      </c>
      <c r="I66" s="19"/>
      <c r="J66" s="22">
        <v>12816</v>
      </c>
      <c r="K66" s="22"/>
      <c r="L66" s="22">
        <v>6217.95</v>
      </c>
      <c r="M66" s="22"/>
      <c r="N66" s="22">
        <v>6598.05</v>
      </c>
      <c r="O66" s="22"/>
      <c r="P66" s="12">
        <v>48.51708801498128</v>
      </c>
    </row>
    <row r="67" spans="1:7" ht="14.25" customHeight="1">
      <c r="A67" s="19"/>
      <c r="B67" s="19"/>
      <c r="C67" s="19"/>
      <c r="D67" s="19"/>
      <c r="E67" s="19"/>
      <c r="F67" s="19"/>
      <c r="G67" s="19"/>
    </row>
    <row r="68" ht="3" customHeight="1"/>
    <row r="69" spans="1:17" ht="14.25" customHeight="1">
      <c r="A69" s="19" t="s">
        <v>23</v>
      </c>
      <c r="B69" s="19"/>
      <c r="C69" s="19"/>
      <c r="D69" s="19"/>
      <c r="E69" s="19"/>
      <c r="F69" s="19"/>
      <c r="G69" s="19"/>
      <c r="H69" s="19" t="s">
        <v>24</v>
      </c>
      <c r="I69" s="19"/>
      <c r="J69" s="22">
        <v>12616</v>
      </c>
      <c r="K69" s="22"/>
      <c r="L69" s="22">
        <v>6155.14</v>
      </c>
      <c r="M69" s="22"/>
      <c r="N69" s="22">
        <v>6460.86</v>
      </c>
      <c r="O69" s="22"/>
      <c r="P69" s="12">
        <v>48.78836398224477</v>
      </c>
      <c r="Q69" s="6">
        <v>-1487</v>
      </c>
    </row>
    <row r="70" spans="1:7" ht="14.25" customHeight="1">
      <c r="A70" s="19"/>
      <c r="B70" s="19"/>
      <c r="C70" s="19"/>
      <c r="D70" s="19"/>
      <c r="E70" s="19"/>
      <c r="F70" s="19"/>
      <c r="G70" s="19"/>
    </row>
    <row r="71" ht="3" customHeight="1"/>
    <row r="72" spans="1:16" ht="14.25" customHeight="1">
      <c r="A72" s="19" t="s">
        <v>49</v>
      </c>
      <c r="B72" s="19"/>
      <c r="C72" s="19"/>
      <c r="D72" s="19"/>
      <c r="E72" s="19"/>
      <c r="F72" s="19"/>
      <c r="G72" s="19"/>
      <c r="H72" s="19" t="s">
        <v>50</v>
      </c>
      <c r="I72" s="19"/>
      <c r="J72" s="22">
        <v>200</v>
      </c>
      <c r="K72" s="22"/>
      <c r="L72" s="22">
        <v>62.81</v>
      </c>
      <c r="M72" s="22"/>
      <c r="N72" s="22">
        <v>137.19</v>
      </c>
      <c r="O72" s="22"/>
      <c r="P72" s="12">
        <v>31.405</v>
      </c>
    </row>
    <row r="73" spans="1:7" ht="14.25" customHeight="1">
      <c r="A73" s="19"/>
      <c r="B73" s="19"/>
      <c r="C73" s="19"/>
      <c r="D73" s="19"/>
      <c r="E73" s="19"/>
      <c r="F73" s="19"/>
      <c r="G73" s="19"/>
    </row>
    <row r="74" ht="3" customHeight="1"/>
    <row r="75" spans="1:16" ht="14.25" customHeight="1">
      <c r="A75" s="19" t="s">
        <v>51</v>
      </c>
      <c r="B75" s="19"/>
      <c r="C75" s="19"/>
      <c r="D75" s="19"/>
      <c r="E75" s="19"/>
      <c r="F75" s="19"/>
      <c r="G75" s="19"/>
      <c r="H75" s="19" t="s">
        <v>52</v>
      </c>
      <c r="I75" s="19"/>
      <c r="J75" s="22">
        <v>200</v>
      </c>
      <c r="K75" s="22"/>
      <c r="L75" s="22">
        <v>62.81</v>
      </c>
      <c r="M75" s="22"/>
      <c r="N75" s="22">
        <v>137.19</v>
      </c>
      <c r="O75" s="22"/>
      <c r="P75" s="12">
        <v>31.405</v>
      </c>
    </row>
    <row r="76" spans="1:7" ht="14.25" customHeight="1">
      <c r="A76" s="19"/>
      <c r="B76" s="19"/>
      <c r="C76" s="19"/>
      <c r="D76" s="19"/>
      <c r="E76" s="19"/>
      <c r="F76" s="19"/>
      <c r="G76" s="19"/>
    </row>
    <row r="77" ht="3" customHeight="1"/>
    <row r="78" spans="1:16" ht="15" customHeight="1">
      <c r="A78" s="19" t="s">
        <v>25</v>
      </c>
      <c r="B78" s="19"/>
      <c r="C78" s="19"/>
      <c r="D78" s="19"/>
      <c r="E78" s="19"/>
      <c r="F78" s="19"/>
      <c r="G78" s="19"/>
      <c r="H78" s="20" t="s">
        <v>26</v>
      </c>
      <c r="I78" s="20"/>
      <c r="J78" s="21">
        <v>36627</v>
      </c>
      <c r="K78" s="21"/>
      <c r="L78" s="21">
        <v>22223.33</v>
      </c>
      <c r="M78" s="21"/>
      <c r="N78" s="21">
        <v>14403.67</v>
      </c>
      <c r="O78" s="21"/>
      <c r="P78" s="11">
        <v>60.67472083435717</v>
      </c>
    </row>
    <row r="79" ht="3" customHeight="1"/>
    <row r="80" spans="1:16" ht="15" customHeight="1">
      <c r="A80" s="19" t="s">
        <v>27</v>
      </c>
      <c r="B80" s="19"/>
      <c r="C80" s="19"/>
      <c r="D80" s="19"/>
      <c r="E80" s="19"/>
      <c r="F80" s="19"/>
      <c r="G80" s="19"/>
      <c r="H80" s="19" t="s">
        <v>28</v>
      </c>
      <c r="I80" s="19"/>
      <c r="J80" s="22">
        <v>33884</v>
      </c>
      <c r="K80" s="22"/>
      <c r="L80" s="22">
        <v>19907.83</v>
      </c>
      <c r="M80" s="22"/>
      <c r="N80" s="22">
        <v>13976.17</v>
      </c>
      <c r="O80" s="22"/>
      <c r="P80" s="12">
        <v>58.75289222051707</v>
      </c>
    </row>
    <row r="81" ht="3" customHeight="1"/>
    <row r="82" spans="1:16" ht="15" customHeight="1">
      <c r="A82" s="19" t="s">
        <v>53</v>
      </c>
      <c r="B82" s="19"/>
      <c r="C82" s="19"/>
      <c r="D82" s="19"/>
      <c r="E82" s="19"/>
      <c r="F82" s="19"/>
      <c r="G82" s="19"/>
      <c r="H82" s="19" t="s">
        <v>54</v>
      </c>
      <c r="I82" s="19"/>
      <c r="J82" s="22">
        <v>767</v>
      </c>
      <c r="K82" s="22"/>
      <c r="L82" s="22">
        <v>470.05</v>
      </c>
      <c r="M82" s="22"/>
      <c r="N82" s="22">
        <v>296.95</v>
      </c>
      <c r="O82" s="22"/>
      <c r="P82" s="12">
        <v>61.28422425032594</v>
      </c>
    </row>
    <row r="83" ht="3" customHeight="1"/>
    <row r="84" spans="1:16" ht="15" customHeight="1">
      <c r="A84" s="19" t="s">
        <v>55</v>
      </c>
      <c r="B84" s="19"/>
      <c r="C84" s="19"/>
      <c r="D84" s="19"/>
      <c r="E84" s="19"/>
      <c r="F84" s="19"/>
      <c r="G84" s="19"/>
      <c r="H84" s="19" t="s">
        <v>56</v>
      </c>
      <c r="I84" s="19"/>
      <c r="J84" s="22">
        <v>423</v>
      </c>
      <c r="K84" s="22"/>
      <c r="L84" s="22">
        <v>252.98</v>
      </c>
      <c r="M84" s="22"/>
      <c r="N84" s="22">
        <v>170.02</v>
      </c>
      <c r="O84" s="22"/>
      <c r="P84" s="12">
        <v>59.80614657210402</v>
      </c>
    </row>
    <row r="85" ht="3" customHeight="1"/>
    <row r="86" spans="1:16" ht="15" customHeight="1">
      <c r="A86" s="19" t="s">
        <v>57</v>
      </c>
      <c r="B86" s="19"/>
      <c r="C86" s="19"/>
      <c r="D86" s="19"/>
      <c r="E86" s="19"/>
      <c r="F86" s="19"/>
      <c r="G86" s="19"/>
      <c r="H86" s="19" t="s">
        <v>58</v>
      </c>
      <c r="I86" s="19"/>
      <c r="J86" s="22">
        <v>344</v>
      </c>
      <c r="K86" s="22"/>
      <c r="L86" s="22">
        <v>217.07</v>
      </c>
      <c r="M86" s="22"/>
      <c r="N86" s="22">
        <v>126.93</v>
      </c>
      <c r="O86" s="22"/>
      <c r="P86" s="12">
        <v>63.10174418604651</v>
      </c>
    </row>
    <row r="87" ht="3" customHeight="1"/>
    <row r="88" spans="1:16" ht="15" customHeight="1">
      <c r="A88" s="19" t="s">
        <v>59</v>
      </c>
      <c r="B88" s="19"/>
      <c r="C88" s="19"/>
      <c r="D88" s="19"/>
      <c r="E88" s="19"/>
      <c r="F88" s="19"/>
      <c r="G88" s="19"/>
      <c r="H88" s="19" t="s">
        <v>60</v>
      </c>
      <c r="I88" s="19"/>
      <c r="J88" s="22">
        <v>14976</v>
      </c>
      <c r="K88" s="22"/>
      <c r="L88" s="22">
        <v>10314.59</v>
      </c>
      <c r="M88" s="22"/>
      <c r="N88" s="22">
        <v>4661.41</v>
      </c>
      <c r="O88" s="22"/>
      <c r="P88" s="12">
        <v>68.87413194444444</v>
      </c>
    </row>
    <row r="89" ht="3" customHeight="1"/>
    <row r="90" spans="1:17" ht="15" customHeight="1">
      <c r="A90" s="19" t="s">
        <v>61</v>
      </c>
      <c r="B90" s="19"/>
      <c r="C90" s="19"/>
      <c r="D90" s="19"/>
      <c r="E90" s="19"/>
      <c r="F90" s="19"/>
      <c r="G90" s="19"/>
      <c r="H90" s="19" t="s">
        <v>62</v>
      </c>
      <c r="I90" s="19"/>
      <c r="J90" s="22">
        <v>10618</v>
      </c>
      <c r="K90" s="22"/>
      <c r="L90" s="22">
        <v>8240.61</v>
      </c>
      <c r="M90" s="22"/>
      <c r="N90" s="22">
        <v>2377.39</v>
      </c>
      <c r="O90" s="22"/>
      <c r="P90" s="12">
        <v>77.6098135242042</v>
      </c>
      <c r="Q90" s="6">
        <v>-2184</v>
      </c>
    </row>
    <row r="91" ht="3" customHeight="1"/>
    <row r="92" spans="1:17" ht="15" customHeight="1">
      <c r="A92" s="19" t="s">
        <v>63</v>
      </c>
      <c r="B92" s="19"/>
      <c r="C92" s="19"/>
      <c r="D92" s="19"/>
      <c r="E92" s="19"/>
      <c r="F92" s="19"/>
      <c r="G92" s="19"/>
      <c r="H92" s="19" t="s">
        <v>64</v>
      </c>
      <c r="I92" s="19"/>
      <c r="J92" s="22">
        <v>1237</v>
      </c>
      <c r="K92" s="22"/>
      <c r="L92" s="22">
        <v>477.34</v>
      </c>
      <c r="M92" s="22"/>
      <c r="N92" s="22">
        <v>759.66</v>
      </c>
      <c r="O92" s="22"/>
      <c r="P92" s="12">
        <v>38.58852061438965</v>
      </c>
      <c r="Q92" s="6">
        <v>-463</v>
      </c>
    </row>
    <row r="93" ht="3" customHeight="1"/>
    <row r="94" spans="1:16" ht="15" customHeight="1">
      <c r="A94" s="19" t="s">
        <v>65</v>
      </c>
      <c r="B94" s="19"/>
      <c r="C94" s="19"/>
      <c r="D94" s="19"/>
      <c r="E94" s="19"/>
      <c r="F94" s="19"/>
      <c r="G94" s="19"/>
      <c r="H94" s="19" t="s">
        <v>66</v>
      </c>
      <c r="I94" s="19"/>
      <c r="J94" s="22">
        <v>2886</v>
      </c>
      <c r="K94" s="22"/>
      <c r="L94" s="22">
        <v>1474.68</v>
      </c>
      <c r="M94" s="22"/>
      <c r="N94" s="22">
        <v>1411.32</v>
      </c>
      <c r="O94" s="22"/>
      <c r="P94" s="12">
        <v>51.0977130977131</v>
      </c>
    </row>
    <row r="95" ht="3" customHeight="1"/>
    <row r="96" spans="1:16" ht="15" customHeight="1">
      <c r="A96" s="19" t="s">
        <v>67</v>
      </c>
      <c r="B96" s="19"/>
      <c r="C96" s="19"/>
      <c r="D96" s="19"/>
      <c r="E96" s="19"/>
      <c r="F96" s="19"/>
      <c r="G96" s="19"/>
      <c r="H96" s="19" t="s">
        <v>68</v>
      </c>
      <c r="I96" s="19"/>
      <c r="J96" s="22">
        <v>235</v>
      </c>
      <c r="K96" s="22"/>
      <c r="L96" s="22">
        <v>121.96</v>
      </c>
      <c r="M96" s="22"/>
      <c r="N96" s="22">
        <v>113.04</v>
      </c>
      <c r="O96" s="22"/>
      <c r="P96" s="12">
        <v>51.89787234042553</v>
      </c>
    </row>
    <row r="97" ht="3" customHeight="1"/>
    <row r="98" spans="1:16" ht="14.25" customHeight="1">
      <c r="A98" s="19" t="s">
        <v>29</v>
      </c>
      <c r="B98" s="19"/>
      <c r="C98" s="19"/>
      <c r="D98" s="19"/>
      <c r="E98" s="19"/>
      <c r="F98" s="19"/>
      <c r="G98" s="19"/>
      <c r="H98" s="19" t="s">
        <v>30</v>
      </c>
      <c r="I98" s="19"/>
      <c r="J98" s="22">
        <v>2400</v>
      </c>
      <c r="K98" s="22"/>
      <c r="L98" s="22">
        <v>1022.78</v>
      </c>
      <c r="M98" s="22"/>
      <c r="N98" s="22">
        <v>1377.22</v>
      </c>
      <c r="O98" s="22"/>
      <c r="P98" s="12">
        <v>42.61583333333334</v>
      </c>
    </row>
    <row r="99" spans="1:7" ht="14.25" customHeight="1">
      <c r="A99" s="19"/>
      <c r="B99" s="19"/>
      <c r="C99" s="19"/>
      <c r="D99" s="19"/>
      <c r="E99" s="19"/>
      <c r="F99" s="19"/>
      <c r="G99" s="19"/>
    </row>
    <row r="100" ht="3" customHeight="1"/>
    <row r="101" spans="1:17" ht="14.25" customHeight="1">
      <c r="A101" s="19" t="s">
        <v>69</v>
      </c>
      <c r="B101" s="19"/>
      <c r="C101" s="19"/>
      <c r="D101" s="19"/>
      <c r="E101" s="19"/>
      <c r="F101" s="19"/>
      <c r="G101" s="19"/>
      <c r="H101" s="19" t="s">
        <v>70</v>
      </c>
      <c r="I101" s="19"/>
      <c r="J101" s="22">
        <v>1780</v>
      </c>
      <c r="K101" s="22"/>
      <c r="L101" s="22">
        <v>992</v>
      </c>
      <c r="M101" s="22"/>
      <c r="N101" s="22">
        <v>788</v>
      </c>
      <c r="O101" s="22"/>
      <c r="P101" s="12">
        <v>55.73033707865169</v>
      </c>
      <c r="Q101" s="6">
        <v>-788</v>
      </c>
    </row>
    <row r="102" spans="1:7" ht="14.25" customHeight="1">
      <c r="A102" s="19"/>
      <c r="B102" s="19"/>
      <c r="C102" s="19"/>
      <c r="D102" s="19"/>
      <c r="E102" s="19"/>
      <c r="F102" s="19"/>
      <c r="G102" s="19"/>
    </row>
    <row r="103" ht="3" customHeight="1"/>
    <row r="104" spans="1:17" ht="15" customHeight="1">
      <c r="A104" s="19" t="s">
        <v>71</v>
      </c>
      <c r="B104" s="19"/>
      <c r="C104" s="19"/>
      <c r="D104" s="19"/>
      <c r="E104" s="19"/>
      <c r="F104" s="19"/>
      <c r="G104" s="19"/>
      <c r="H104" s="19" t="s">
        <v>72</v>
      </c>
      <c r="I104" s="19"/>
      <c r="J104" s="22">
        <v>200</v>
      </c>
      <c r="K104" s="22"/>
      <c r="L104" s="22">
        <v>0</v>
      </c>
      <c r="M104" s="22"/>
      <c r="N104" s="22">
        <v>200</v>
      </c>
      <c r="O104" s="22"/>
      <c r="P104" s="12">
        <v>0</v>
      </c>
      <c r="Q104" s="6">
        <v>-200</v>
      </c>
    </row>
    <row r="105" ht="2.25" customHeight="1"/>
    <row r="106" spans="1:17" ht="14.25" customHeight="1">
      <c r="A106" s="19" t="s">
        <v>31</v>
      </c>
      <c r="B106" s="19"/>
      <c r="C106" s="19"/>
      <c r="D106" s="19"/>
      <c r="E106" s="19"/>
      <c r="F106" s="19"/>
      <c r="G106" s="19"/>
      <c r="H106" s="19" t="s">
        <v>32</v>
      </c>
      <c r="I106" s="19"/>
      <c r="J106" s="22">
        <v>420</v>
      </c>
      <c r="K106" s="22"/>
      <c r="L106" s="22">
        <v>30.78</v>
      </c>
      <c r="M106" s="22"/>
      <c r="N106" s="22">
        <v>389.22</v>
      </c>
      <c r="O106" s="22"/>
      <c r="P106" s="12">
        <v>7.328571428571429</v>
      </c>
      <c r="Q106" s="6">
        <v>-389</v>
      </c>
    </row>
    <row r="107" spans="1:7" ht="14.25" customHeight="1">
      <c r="A107" s="19"/>
      <c r="B107" s="19"/>
      <c r="C107" s="19"/>
      <c r="D107" s="19"/>
      <c r="E107" s="19"/>
      <c r="F107" s="19"/>
      <c r="G107" s="19"/>
    </row>
    <row r="108" ht="3" customHeight="1"/>
    <row r="109" spans="1:16" ht="14.25" customHeight="1">
      <c r="A109" s="19" t="s">
        <v>73</v>
      </c>
      <c r="B109" s="19"/>
      <c r="C109" s="19"/>
      <c r="D109" s="19"/>
      <c r="E109" s="19"/>
      <c r="F109" s="19"/>
      <c r="G109" s="19"/>
      <c r="H109" s="19" t="s">
        <v>74</v>
      </c>
      <c r="I109" s="19"/>
      <c r="J109" s="22">
        <v>2240</v>
      </c>
      <c r="K109" s="22"/>
      <c r="L109" s="22">
        <v>717.58</v>
      </c>
      <c r="M109" s="22"/>
      <c r="N109" s="22">
        <v>1522.42</v>
      </c>
      <c r="O109" s="22"/>
      <c r="P109" s="12">
        <v>32.034821428571426</v>
      </c>
    </row>
    <row r="110" spans="1:7" ht="14.25" customHeight="1">
      <c r="A110" s="19"/>
      <c r="B110" s="19"/>
      <c r="C110" s="19"/>
      <c r="D110" s="19"/>
      <c r="E110" s="19"/>
      <c r="F110" s="19"/>
      <c r="G110" s="19"/>
    </row>
    <row r="111" ht="3" customHeight="1"/>
    <row r="112" spans="1:17" ht="15" customHeight="1">
      <c r="A112" s="19" t="s">
        <v>75</v>
      </c>
      <c r="B112" s="19"/>
      <c r="C112" s="19"/>
      <c r="D112" s="19"/>
      <c r="E112" s="19"/>
      <c r="F112" s="19"/>
      <c r="G112" s="19"/>
      <c r="H112" s="19" t="s">
        <v>76</v>
      </c>
      <c r="I112" s="19"/>
      <c r="J112" s="22">
        <v>690</v>
      </c>
      <c r="K112" s="22"/>
      <c r="L112" s="22">
        <v>0</v>
      </c>
      <c r="M112" s="22"/>
      <c r="N112" s="22">
        <v>690</v>
      </c>
      <c r="O112" s="22"/>
      <c r="P112" s="12">
        <v>0</v>
      </c>
      <c r="Q112" s="6">
        <v>-690</v>
      </c>
    </row>
    <row r="113" ht="3" customHeight="1"/>
    <row r="114" spans="1:16" ht="15" customHeight="1">
      <c r="A114" s="19" t="s">
        <v>77</v>
      </c>
      <c r="B114" s="19"/>
      <c r="C114" s="19"/>
      <c r="D114" s="19"/>
      <c r="E114" s="19"/>
      <c r="F114" s="19"/>
      <c r="G114" s="19"/>
      <c r="H114" s="19" t="s">
        <v>78</v>
      </c>
      <c r="I114" s="19"/>
      <c r="J114" s="22">
        <v>1550</v>
      </c>
      <c r="K114" s="22"/>
      <c r="L114" s="22">
        <v>717.58</v>
      </c>
      <c r="M114" s="22"/>
      <c r="N114" s="22">
        <v>832.42</v>
      </c>
      <c r="O114" s="22"/>
      <c r="P114" s="12">
        <v>46.29548387096775</v>
      </c>
    </row>
    <row r="115" ht="3" customHeight="1"/>
    <row r="116" spans="1:16" ht="15" customHeight="1">
      <c r="A116" s="19" t="s">
        <v>79</v>
      </c>
      <c r="B116" s="19"/>
      <c r="C116" s="19"/>
      <c r="D116" s="19"/>
      <c r="E116" s="19"/>
      <c r="F116" s="19"/>
      <c r="G116" s="19"/>
      <c r="H116" s="19" t="s">
        <v>80</v>
      </c>
      <c r="I116" s="19"/>
      <c r="J116" s="22">
        <v>240</v>
      </c>
      <c r="K116" s="22"/>
      <c r="L116" s="22">
        <v>0</v>
      </c>
      <c r="M116" s="22"/>
      <c r="N116" s="22">
        <v>240</v>
      </c>
      <c r="O116" s="22"/>
      <c r="P116" s="12">
        <v>0</v>
      </c>
    </row>
    <row r="117" ht="3" customHeight="1"/>
    <row r="118" spans="1:17" ht="15" customHeight="1">
      <c r="A118" s="19" t="s">
        <v>81</v>
      </c>
      <c r="B118" s="19"/>
      <c r="C118" s="19"/>
      <c r="D118" s="19"/>
      <c r="E118" s="19"/>
      <c r="F118" s="19"/>
      <c r="G118" s="19"/>
      <c r="H118" s="19" t="s">
        <v>82</v>
      </c>
      <c r="I118" s="19"/>
      <c r="J118" s="22">
        <v>240</v>
      </c>
      <c r="K118" s="22"/>
      <c r="L118" s="22">
        <v>0</v>
      </c>
      <c r="M118" s="22"/>
      <c r="N118" s="22">
        <v>240</v>
      </c>
      <c r="O118" s="22"/>
      <c r="P118" s="12">
        <v>0</v>
      </c>
      <c r="Q118" s="6">
        <v>-240</v>
      </c>
    </row>
    <row r="119" ht="3" customHeight="1"/>
    <row r="120" spans="1:16" ht="15" customHeight="1">
      <c r="A120" s="19" t="s">
        <v>83</v>
      </c>
      <c r="B120" s="19"/>
      <c r="C120" s="19"/>
      <c r="D120" s="19"/>
      <c r="E120" s="19"/>
      <c r="F120" s="19"/>
      <c r="G120" s="19"/>
      <c r="H120" s="19" t="s">
        <v>84</v>
      </c>
      <c r="I120" s="19"/>
      <c r="J120" s="22">
        <v>12904</v>
      </c>
      <c r="K120" s="22"/>
      <c r="L120" s="22">
        <v>7382.83</v>
      </c>
      <c r="M120" s="22"/>
      <c r="N120" s="22">
        <v>5521.17</v>
      </c>
      <c r="O120" s="22"/>
      <c r="P120" s="12">
        <v>57.21349969001861</v>
      </c>
    </row>
    <row r="121" ht="3" customHeight="1"/>
    <row r="122" spans="1:16" ht="15" customHeight="1">
      <c r="A122" s="19" t="s">
        <v>85</v>
      </c>
      <c r="B122" s="19"/>
      <c r="C122" s="19"/>
      <c r="D122" s="19"/>
      <c r="E122" s="19"/>
      <c r="F122" s="19"/>
      <c r="G122" s="19"/>
      <c r="H122" s="19" t="s">
        <v>86</v>
      </c>
      <c r="I122" s="19"/>
      <c r="J122" s="22">
        <v>12904</v>
      </c>
      <c r="K122" s="22"/>
      <c r="L122" s="22">
        <v>7382.83</v>
      </c>
      <c r="M122" s="22"/>
      <c r="N122" s="22">
        <v>5521.17</v>
      </c>
      <c r="O122" s="22"/>
      <c r="P122" s="12">
        <v>57.21349969001861</v>
      </c>
    </row>
    <row r="123" ht="3" customHeight="1"/>
    <row r="124" spans="1:16" ht="15" customHeight="1">
      <c r="A124" s="19" t="s">
        <v>87</v>
      </c>
      <c r="B124" s="19"/>
      <c r="C124" s="19"/>
      <c r="D124" s="19"/>
      <c r="E124" s="19"/>
      <c r="F124" s="19"/>
      <c r="G124" s="19"/>
      <c r="H124" s="19" t="s">
        <v>88</v>
      </c>
      <c r="I124" s="19"/>
      <c r="J124" s="22">
        <v>357</v>
      </c>
      <c r="K124" s="22"/>
      <c r="L124" s="22">
        <v>0</v>
      </c>
      <c r="M124" s="22"/>
      <c r="N124" s="22">
        <v>357</v>
      </c>
      <c r="O124" s="22"/>
      <c r="P124" s="12">
        <v>0</v>
      </c>
    </row>
    <row r="125" ht="3" customHeight="1"/>
    <row r="126" spans="1:17" ht="15" customHeight="1">
      <c r="A126" s="19" t="s">
        <v>89</v>
      </c>
      <c r="B126" s="19"/>
      <c r="C126" s="19"/>
      <c r="D126" s="19"/>
      <c r="E126" s="19"/>
      <c r="F126" s="19"/>
      <c r="G126" s="19"/>
      <c r="H126" s="19" t="s">
        <v>90</v>
      </c>
      <c r="I126" s="19"/>
      <c r="J126" s="22">
        <v>357</v>
      </c>
      <c r="K126" s="22"/>
      <c r="L126" s="22">
        <v>0</v>
      </c>
      <c r="M126" s="22"/>
      <c r="N126" s="22">
        <v>357</v>
      </c>
      <c r="O126" s="22"/>
      <c r="P126" s="12">
        <v>0</v>
      </c>
      <c r="Q126" s="6">
        <v>-357</v>
      </c>
    </row>
    <row r="127" ht="3" customHeight="1"/>
    <row r="128" spans="1:16" ht="14.25" customHeight="1">
      <c r="A128" s="19" t="s">
        <v>33</v>
      </c>
      <c r="B128" s="19"/>
      <c r="C128" s="19"/>
      <c r="D128" s="19"/>
      <c r="E128" s="19"/>
      <c r="F128" s="19"/>
      <c r="G128" s="19"/>
      <c r="H128" s="19" t="s">
        <v>34</v>
      </c>
      <c r="I128" s="19"/>
      <c r="J128" s="22">
        <v>2684</v>
      </c>
      <c r="K128" s="22"/>
      <c r="L128" s="22">
        <v>2256.5</v>
      </c>
      <c r="M128" s="22"/>
      <c r="N128" s="22">
        <v>427.5</v>
      </c>
      <c r="O128" s="22"/>
      <c r="P128" s="12">
        <v>84.07228017883756</v>
      </c>
    </row>
    <row r="129" spans="1:7" ht="14.25" customHeight="1">
      <c r="A129" s="19"/>
      <c r="B129" s="19"/>
      <c r="C129" s="19"/>
      <c r="D129" s="19"/>
      <c r="E129" s="19"/>
      <c r="F129" s="19"/>
      <c r="G129" s="19"/>
    </row>
    <row r="130" ht="3" customHeight="1"/>
    <row r="131" spans="1:16" ht="15" customHeight="1">
      <c r="A131" s="19" t="s">
        <v>35</v>
      </c>
      <c r="B131" s="19"/>
      <c r="C131" s="19"/>
      <c r="D131" s="19"/>
      <c r="E131" s="19"/>
      <c r="F131" s="19"/>
      <c r="G131" s="19"/>
      <c r="H131" s="19" t="s">
        <v>36</v>
      </c>
      <c r="I131" s="19"/>
      <c r="J131" s="22">
        <v>300</v>
      </c>
      <c r="K131" s="22"/>
      <c r="L131" s="22">
        <v>218.67</v>
      </c>
      <c r="M131" s="22"/>
      <c r="N131" s="22">
        <v>81.33</v>
      </c>
      <c r="O131" s="22"/>
      <c r="P131" s="12">
        <v>72.89</v>
      </c>
    </row>
    <row r="132" ht="3" customHeight="1"/>
    <row r="133" spans="1:16" ht="15" customHeight="1">
      <c r="A133" s="19" t="s">
        <v>37</v>
      </c>
      <c r="B133" s="19"/>
      <c r="C133" s="19"/>
      <c r="D133" s="19"/>
      <c r="E133" s="19"/>
      <c r="F133" s="19"/>
      <c r="G133" s="19"/>
      <c r="H133" s="19" t="s">
        <v>38</v>
      </c>
      <c r="I133" s="19"/>
      <c r="J133" s="22">
        <v>300</v>
      </c>
      <c r="K133" s="22"/>
      <c r="L133" s="22">
        <v>218.67</v>
      </c>
      <c r="M133" s="22"/>
      <c r="N133" s="22">
        <v>81.33</v>
      </c>
      <c r="O133" s="22"/>
      <c r="P133" s="12">
        <v>72.89</v>
      </c>
    </row>
    <row r="134" ht="3" customHeight="1"/>
    <row r="135" spans="1:16" ht="15" customHeight="1">
      <c r="A135" s="19" t="s">
        <v>91</v>
      </c>
      <c r="B135" s="19"/>
      <c r="C135" s="19"/>
      <c r="D135" s="19"/>
      <c r="E135" s="19"/>
      <c r="F135" s="19"/>
      <c r="G135" s="19"/>
      <c r="H135" s="19" t="s">
        <v>92</v>
      </c>
      <c r="I135" s="19"/>
      <c r="J135" s="22">
        <v>378</v>
      </c>
      <c r="K135" s="22"/>
      <c r="L135" s="22">
        <v>378</v>
      </c>
      <c r="M135" s="22"/>
      <c r="N135" s="22">
        <v>0</v>
      </c>
      <c r="O135" s="22"/>
      <c r="P135" s="12">
        <v>100</v>
      </c>
    </row>
    <row r="136" ht="3" customHeight="1"/>
    <row r="137" spans="1:16" ht="15" customHeight="1">
      <c r="A137" s="19" t="s">
        <v>93</v>
      </c>
      <c r="B137" s="19"/>
      <c r="C137" s="19"/>
      <c r="D137" s="19"/>
      <c r="E137" s="19"/>
      <c r="F137" s="19"/>
      <c r="G137" s="19"/>
      <c r="H137" s="19" t="s">
        <v>94</v>
      </c>
      <c r="I137" s="19"/>
      <c r="J137" s="22">
        <v>378</v>
      </c>
      <c r="K137" s="22"/>
      <c r="L137" s="22">
        <v>378</v>
      </c>
      <c r="M137" s="22"/>
      <c r="N137" s="22">
        <v>0</v>
      </c>
      <c r="O137" s="22"/>
      <c r="P137" s="12">
        <v>100</v>
      </c>
    </row>
    <row r="138" ht="3" customHeight="1"/>
    <row r="139" spans="1:16" ht="15" customHeight="1">
      <c r="A139" s="19" t="s">
        <v>95</v>
      </c>
      <c r="B139" s="19"/>
      <c r="C139" s="19"/>
      <c r="D139" s="19"/>
      <c r="E139" s="19"/>
      <c r="F139" s="19"/>
      <c r="G139" s="19"/>
      <c r="H139" s="19" t="s">
        <v>96</v>
      </c>
      <c r="I139" s="19"/>
      <c r="J139" s="22">
        <v>400</v>
      </c>
      <c r="K139" s="22"/>
      <c r="L139" s="22">
        <v>202.74</v>
      </c>
      <c r="M139" s="22"/>
      <c r="N139" s="22">
        <v>197.26</v>
      </c>
      <c r="O139" s="22"/>
      <c r="P139" s="12">
        <v>50.685</v>
      </c>
    </row>
    <row r="140" ht="3" customHeight="1"/>
    <row r="141" spans="1:17" ht="15" customHeight="1">
      <c r="A141" s="19" t="s">
        <v>97</v>
      </c>
      <c r="B141" s="19"/>
      <c r="C141" s="19"/>
      <c r="D141" s="19"/>
      <c r="E141" s="19"/>
      <c r="F141" s="19"/>
      <c r="G141" s="19"/>
      <c r="H141" s="19" t="s">
        <v>98</v>
      </c>
      <c r="I141" s="19"/>
      <c r="J141" s="22">
        <v>200</v>
      </c>
      <c r="K141" s="22"/>
      <c r="L141" s="22">
        <v>7.95</v>
      </c>
      <c r="M141" s="22"/>
      <c r="N141" s="22">
        <v>192.05</v>
      </c>
      <c r="O141" s="22"/>
      <c r="P141" s="12">
        <v>3.975</v>
      </c>
      <c r="Q141" s="6">
        <v>-192</v>
      </c>
    </row>
    <row r="142" ht="3" customHeight="1"/>
    <row r="143" spans="1:16" ht="15" customHeight="1">
      <c r="A143" s="19" t="s">
        <v>99</v>
      </c>
      <c r="B143" s="19"/>
      <c r="C143" s="19"/>
      <c r="D143" s="19"/>
      <c r="E143" s="19"/>
      <c r="F143" s="19"/>
      <c r="G143" s="19"/>
      <c r="H143" s="19" t="s">
        <v>100</v>
      </c>
      <c r="I143" s="19"/>
      <c r="J143" s="22">
        <v>200</v>
      </c>
      <c r="K143" s="22"/>
      <c r="L143" s="22">
        <v>194.79</v>
      </c>
      <c r="M143" s="22"/>
      <c r="N143" s="22">
        <v>5.21</v>
      </c>
      <c r="O143" s="22"/>
      <c r="P143" s="12">
        <v>97.395</v>
      </c>
    </row>
    <row r="144" ht="3" customHeight="1"/>
    <row r="145" spans="1:16" ht="15" customHeight="1">
      <c r="A145" s="19" t="s">
        <v>101</v>
      </c>
      <c r="B145" s="19"/>
      <c r="C145" s="19"/>
      <c r="D145" s="19"/>
      <c r="E145" s="19"/>
      <c r="F145" s="19"/>
      <c r="G145" s="19"/>
      <c r="H145" s="19" t="s">
        <v>102</v>
      </c>
      <c r="I145" s="19"/>
      <c r="J145" s="22">
        <v>200</v>
      </c>
      <c r="K145" s="22"/>
      <c r="L145" s="22">
        <v>51.09</v>
      </c>
      <c r="M145" s="22"/>
      <c r="N145" s="22">
        <v>148.91</v>
      </c>
      <c r="O145" s="22"/>
      <c r="P145" s="12">
        <v>25.545</v>
      </c>
    </row>
    <row r="146" ht="3" customHeight="1"/>
    <row r="147" spans="1:16" ht="15" customHeight="1">
      <c r="A147" s="19" t="s">
        <v>103</v>
      </c>
      <c r="B147" s="19"/>
      <c r="C147" s="19"/>
      <c r="D147" s="19"/>
      <c r="E147" s="19"/>
      <c r="F147" s="19"/>
      <c r="G147" s="19"/>
      <c r="H147" s="19" t="s">
        <v>104</v>
      </c>
      <c r="I147" s="19"/>
      <c r="J147" s="22">
        <v>1406</v>
      </c>
      <c r="K147" s="22"/>
      <c r="L147" s="22">
        <v>1406</v>
      </c>
      <c r="M147" s="22"/>
      <c r="N147" s="22">
        <v>0</v>
      </c>
      <c r="O147" s="22"/>
      <c r="P147" s="12">
        <v>100</v>
      </c>
    </row>
    <row r="148" ht="3" customHeight="1"/>
    <row r="149" spans="1:16" ht="15" customHeight="1">
      <c r="A149" s="19" t="s">
        <v>105</v>
      </c>
      <c r="B149" s="19"/>
      <c r="C149" s="19"/>
      <c r="D149" s="19"/>
      <c r="E149" s="19"/>
      <c r="F149" s="19"/>
      <c r="G149" s="19"/>
      <c r="H149" s="19" t="s">
        <v>106</v>
      </c>
      <c r="I149" s="19"/>
      <c r="J149" s="22">
        <v>59</v>
      </c>
      <c r="K149" s="22"/>
      <c r="L149" s="22">
        <v>59</v>
      </c>
      <c r="M149" s="22"/>
      <c r="N149" s="22">
        <v>0</v>
      </c>
      <c r="O149" s="22"/>
      <c r="P149" s="12">
        <v>100</v>
      </c>
    </row>
    <row r="150" ht="3" customHeight="1"/>
    <row r="151" spans="1:16" ht="15" customHeight="1">
      <c r="A151" s="19" t="s">
        <v>105</v>
      </c>
      <c r="B151" s="19"/>
      <c r="C151" s="19"/>
      <c r="D151" s="19"/>
      <c r="E151" s="19"/>
      <c r="F151" s="19"/>
      <c r="G151" s="19"/>
      <c r="H151" s="19" t="s">
        <v>107</v>
      </c>
      <c r="I151" s="19"/>
      <c r="J151" s="22">
        <v>59</v>
      </c>
      <c r="K151" s="22"/>
      <c r="L151" s="22">
        <v>59</v>
      </c>
      <c r="M151" s="22"/>
      <c r="N151" s="22">
        <v>0</v>
      </c>
      <c r="O151" s="22"/>
      <c r="P151" s="12">
        <v>100</v>
      </c>
    </row>
    <row r="152" ht="3" customHeight="1"/>
    <row r="153" spans="1:16" ht="15" customHeight="1">
      <c r="A153" s="19" t="s">
        <v>108</v>
      </c>
      <c r="B153" s="19"/>
      <c r="C153" s="19"/>
      <c r="D153" s="19"/>
      <c r="E153" s="19"/>
      <c r="F153" s="19"/>
      <c r="G153" s="19"/>
      <c r="H153" s="19" t="s">
        <v>109</v>
      </c>
      <c r="I153" s="19"/>
      <c r="J153" s="22">
        <v>59</v>
      </c>
      <c r="K153" s="22"/>
      <c r="L153" s="22">
        <v>59</v>
      </c>
      <c r="M153" s="22"/>
      <c r="N153" s="22">
        <v>0</v>
      </c>
      <c r="O153" s="22"/>
      <c r="P153" s="12">
        <v>100</v>
      </c>
    </row>
    <row r="154" ht="1.5" customHeight="1"/>
    <row r="155" spans="8:17" ht="13.5" customHeight="1">
      <c r="H155" s="23" t="s">
        <v>39</v>
      </c>
      <c r="I155" s="23"/>
      <c r="J155" s="21">
        <v>104425</v>
      </c>
      <c r="K155" s="21"/>
      <c r="L155" s="21">
        <v>65735.68</v>
      </c>
      <c r="M155" s="21"/>
      <c r="N155" s="21">
        <v>38689.32</v>
      </c>
      <c r="O155" s="21"/>
      <c r="P155" s="11">
        <v>62.9501364615753</v>
      </c>
      <c r="Q155" s="13">
        <f>SUM(Q49:Q153)</f>
        <v>-13455</v>
      </c>
    </row>
    <row r="156" spans="8:17" ht="13.5" customHeight="1">
      <c r="H156" s="2"/>
      <c r="I156" s="2"/>
      <c r="J156" s="10"/>
      <c r="K156" s="10"/>
      <c r="L156" s="10"/>
      <c r="M156" s="10"/>
      <c r="N156" s="10"/>
      <c r="O156" s="10"/>
      <c r="P156" s="11"/>
      <c r="Q156" s="8"/>
    </row>
  </sheetData>
  <mergeCells count="333">
    <mergeCell ref="N153:O153"/>
    <mergeCell ref="H155:I155"/>
    <mergeCell ref="J155:K155"/>
    <mergeCell ref="L155:M155"/>
    <mergeCell ref="N155:O155"/>
    <mergeCell ref="J149:K149"/>
    <mergeCell ref="L149:M149"/>
    <mergeCell ref="A153:G153"/>
    <mergeCell ref="H153:I153"/>
    <mergeCell ref="J153:K153"/>
    <mergeCell ref="L153:M153"/>
    <mergeCell ref="J145:K145"/>
    <mergeCell ref="L145:M145"/>
    <mergeCell ref="N149:O149"/>
    <mergeCell ref="A151:G151"/>
    <mergeCell ref="H151:I151"/>
    <mergeCell ref="J151:K151"/>
    <mergeCell ref="L151:M151"/>
    <mergeCell ref="N151:O151"/>
    <mergeCell ref="A149:G149"/>
    <mergeCell ref="H149:I149"/>
    <mergeCell ref="J141:K141"/>
    <mergeCell ref="L141:M141"/>
    <mergeCell ref="N145:O145"/>
    <mergeCell ref="A147:G147"/>
    <mergeCell ref="H147:I147"/>
    <mergeCell ref="J147:K147"/>
    <mergeCell ref="L147:M147"/>
    <mergeCell ref="N147:O147"/>
    <mergeCell ref="A145:G145"/>
    <mergeCell ref="H145:I145"/>
    <mergeCell ref="J137:K137"/>
    <mergeCell ref="L137:M137"/>
    <mergeCell ref="N141:O141"/>
    <mergeCell ref="A143:G143"/>
    <mergeCell ref="H143:I143"/>
    <mergeCell ref="J143:K143"/>
    <mergeCell ref="L143:M143"/>
    <mergeCell ref="N143:O143"/>
    <mergeCell ref="A141:G141"/>
    <mergeCell ref="H141:I141"/>
    <mergeCell ref="J133:K133"/>
    <mergeCell ref="L133:M133"/>
    <mergeCell ref="N137:O137"/>
    <mergeCell ref="A139:G139"/>
    <mergeCell ref="H139:I139"/>
    <mergeCell ref="J139:K139"/>
    <mergeCell ref="L139:M139"/>
    <mergeCell ref="N139:O139"/>
    <mergeCell ref="A137:G137"/>
    <mergeCell ref="H137:I137"/>
    <mergeCell ref="J128:K128"/>
    <mergeCell ref="L128:M128"/>
    <mergeCell ref="N133:O133"/>
    <mergeCell ref="A135:G135"/>
    <mergeCell ref="H135:I135"/>
    <mergeCell ref="J135:K135"/>
    <mergeCell ref="L135:M135"/>
    <mergeCell ref="N135:O135"/>
    <mergeCell ref="A133:G133"/>
    <mergeCell ref="H133:I133"/>
    <mergeCell ref="J124:K124"/>
    <mergeCell ref="L124:M124"/>
    <mergeCell ref="N128:O128"/>
    <mergeCell ref="A131:G131"/>
    <mergeCell ref="H131:I131"/>
    <mergeCell ref="J131:K131"/>
    <mergeCell ref="L131:M131"/>
    <mergeCell ref="N131:O131"/>
    <mergeCell ref="A128:G129"/>
    <mergeCell ref="H128:I128"/>
    <mergeCell ref="J120:K120"/>
    <mergeCell ref="L120:M120"/>
    <mergeCell ref="N124:O124"/>
    <mergeCell ref="A126:G126"/>
    <mergeCell ref="H126:I126"/>
    <mergeCell ref="J126:K126"/>
    <mergeCell ref="L126:M126"/>
    <mergeCell ref="N126:O126"/>
    <mergeCell ref="A124:G124"/>
    <mergeCell ref="H124:I124"/>
    <mergeCell ref="J116:K116"/>
    <mergeCell ref="L116:M116"/>
    <mergeCell ref="N120:O120"/>
    <mergeCell ref="A122:G122"/>
    <mergeCell ref="H122:I122"/>
    <mergeCell ref="J122:K122"/>
    <mergeCell ref="L122:M122"/>
    <mergeCell ref="N122:O122"/>
    <mergeCell ref="A120:G120"/>
    <mergeCell ref="H120:I120"/>
    <mergeCell ref="J112:K112"/>
    <mergeCell ref="L112:M112"/>
    <mergeCell ref="N116:O116"/>
    <mergeCell ref="A118:G118"/>
    <mergeCell ref="H118:I118"/>
    <mergeCell ref="J118:K118"/>
    <mergeCell ref="L118:M118"/>
    <mergeCell ref="N118:O118"/>
    <mergeCell ref="A116:G116"/>
    <mergeCell ref="H116:I116"/>
    <mergeCell ref="J106:K106"/>
    <mergeCell ref="L106:M106"/>
    <mergeCell ref="N112:O112"/>
    <mergeCell ref="A114:G114"/>
    <mergeCell ref="H114:I114"/>
    <mergeCell ref="J114:K114"/>
    <mergeCell ref="L114:M114"/>
    <mergeCell ref="N114:O114"/>
    <mergeCell ref="A112:G112"/>
    <mergeCell ref="H112:I112"/>
    <mergeCell ref="J101:K101"/>
    <mergeCell ref="L101:M101"/>
    <mergeCell ref="N106:O106"/>
    <mergeCell ref="A109:G110"/>
    <mergeCell ref="H109:I109"/>
    <mergeCell ref="J109:K109"/>
    <mergeCell ref="L109:M109"/>
    <mergeCell ref="N109:O109"/>
    <mergeCell ref="A106:G107"/>
    <mergeCell ref="H106:I106"/>
    <mergeCell ref="J96:K96"/>
    <mergeCell ref="L96:M96"/>
    <mergeCell ref="N101:O101"/>
    <mergeCell ref="A104:G104"/>
    <mergeCell ref="H104:I104"/>
    <mergeCell ref="J104:K104"/>
    <mergeCell ref="L104:M104"/>
    <mergeCell ref="N104:O104"/>
    <mergeCell ref="A101:G102"/>
    <mergeCell ref="H101:I101"/>
    <mergeCell ref="J92:K92"/>
    <mergeCell ref="L92:M92"/>
    <mergeCell ref="N96:O96"/>
    <mergeCell ref="A98:G99"/>
    <mergeCell ref="H98:I98"/>
    <mergeCell ref="J98:K98"/>
    <mergeCell ref="L98:M98"/>
    <mergeCell ref="N98:O98"/>
    <mergeCell ref="A96:G96"/>
    <mergeCell ref="H96:I96"/>
    <mergeCell ref="J88:K88"/>
    <mergeCell ref="L88:M88"/>
    <mergeCell ref="N92:O92"/>
    <mergeCell ref="A94:G94"/>
    <mergeCell ref="H94:I94"/>
    <mergeCell ref="J94:K94"/>
    <mergeCell ref="L94:M94"/>
    <mergeCell ref="N94:O94"/>
    <mergeCell ref="A92:G92"/>
    <mergeCell ref="H92:I92"/>
    <mergeCell ref="J84:K84"/>
    <mergeCell ref="L84:M84"/>
    <mergeCell ref="N88:O88"/>
    <mergeCell ref="A90:G90"/>
    <mergeCell ref="H90:I90"/>
    <mergeCell ref="J90:K90"/>
    <mergeCell ref="L90:M90"/>
    <mergeCell ref="N90:O90"/>
    <mergeCell ref="A88:G88"/>
    <mergeCell ref="H88:I88"/>
    <mergeCell ref="J80:K80"/>
    <mergeCell ref="L80:M80"/>
    <mergeCell ref="N84:O84"/>
    <mergeCell ref="A86:G86"/>
    <mergeCell ref="H86:I86"/>
    <mergeCell ref="J86:K86"/>
    <mergeCell ref="L86:M86"/>
    <mergeCell ref="N86:O86"/>
    <mergeCell ref="A84:G84"/>
    <mergeCell ref="H84:I84"/>
    <mergeCell ref="J75:K75"/>
    <mergeCell ref="L75:M75"/>
    <mergeCell ref="N80:O80"/>
    <mergeCell ref="A82:G82"/>
    <mergeCell ref="H82:I82"/>
    <mergeCell ref="J82:K82"/>
    <mergeCell ref="L82:M82"/>
    <mergeCell ref="N82:O82"/>
    <mergeCell ref="A80:G80"/>
    <mergeCell ref="H80:I80"/>
    <mergeCell ref="J69:K69"/>
    <mergeCell ref="L69:M69"/>
    <mergeCell ref="N75:O75"/>
    <mergeCell ref="A78:G78"/>
    <mergeCell ref="H78:I78"/>
    <mergeCell ref="J78:K78"/>
    <mergeCell ref="L78:M78"/>
    <mergeCell ref="N78:O78"/>
    <mergeCell ref="A75:G76"/>
    <mergeCell ref="H75:I75"/>
    <mergeCell ref="J63:K63"/>
    <mergeCell ref="L63:M63"/>
    <mergeCell ref="N69:O69"/>
    <mergeCell ref="A72:G73"/>
    <mergeCell ref="H72:I72"/>
    <mergeCell ref="J72:K72"/>
    <mergeCell ref="L72:M72"/>
    <mergeCell ref="N72:O72"/>
    <mergeCell ref="A69:G70"/>
    <mergeCell ref="H69:I69"/>
    <mergeCell ref="J59:K59"/>
    <mergeCell ref="L59:M59"/>
    <mergeCell ref="N63:O63"/>
    <mergeCell ref="A66:G67"/>
    <mergeCell ref="H66:I66"/>
    <mergeCell ref="J66:K66"/>
    <mergeCell ref="L66:M66"/>
    <mergeCell ref="N66:O66"/>
    <mergeCell ref="A63:G64"/>
    <mergeCell ref="H63:I63"/>
    <mergeCell ref="J55:K55"/>
    <mergeCell ref="L55:M55"/>
    <mergeCell ref="N59:O59"/>
    <mergeCell ref="A61:G61"/>
    <mergeCell ref="H61:I61"/>
    <mergeCell ref="J61:K61"/>
    <mergeCell ref="L61:M61"/>
    <mergeCell ref="N61:O61"/>
    <mergeCell ref="A59:G59"/>
    <mergeCell ref="H59:I59"/>
    <mergeCell ref="J51:K51"/>
    <mergeCell ref="L51:M51"/>
    <mergeCell ref="N55:O55"/>
    <mergeCell ref="A57:G57"/>
    <mergeCell ref="H57:I57"/>
    <mergeCell ref="J57:K57"/>
    <mergeCell ref="L57:M57"/>
    <mergeCell ref="N57:O57"/>
    <mergeCell ref="A55:G55"/>
    <mergeCell ref="H55:I55"/>
    <mergeCell ref="J49:K49"/>
    <mergeCell ref="L49:M49"/>
    <mergeCell ref="N51:O51"/>
    <mergeCell ref="A53:G53"/>
    <mergeCell ref="H53:I53"/>
    <mergeCell ref="J53:K53"/>
    <mergeCell ref="L53:M53"/>
    <mergeCell ref="N53:O53"/>
    <mergeCell ref="A51:G51"/>
    <mergeCell ref="H51:I51"/>
    <mergeCell ref="B43:G43"/>
    <mergeCell ref="H43:O43"/>
    <mergeCell ref="N46:O46"/>
    <mergeCell ref="N49:O49"/>
    <mergeCell ref="H45:I47"/>
    <mergeCell ref="A46:G46"/>
    <mergeCell ref="J46:K46"/>
    <mergeCell ref="L46:M46"/>
    <mergeCell ref="A49:G49"/>
    <mergeCell ref="H49:I49"/>
    <mergeCell ref="H41:I41"/>
    <mergeCell ref="J41:K41"/>
    <mergeCell ref="L41:M41"/>
    <mergeCell ref="N41:O41"/>
    <mergeCell ref="N37:O37"/>
    <mergeCell ref="A39:G39"/>
    <mergeCell ref="H39:I39"/>
    <mergeCell ref="J39:K39"/>
    <mergeCell ref="L39:M39"/>
    <mergeCell ref="N39:O39"/>
    <mergeCell ref="A37:G37"/>
    <mergeCell ref="H37:I37"/>
    <mergeCell ref="J37:K37"/>
    <mergeCell ref="L37:M37"/>
    <mergeCell ref="N31:O31"/>
    <mergeCell ref="A34:G35"/>
    <mergeCell ref="H34:I34"/>
    <mergeCell ref="J34:K34"/>
    <mergeCell ref="L34:M34"/>
    <mergeCell ref="N34:O34"/>
    <mergeCell ref="A31:G32"/>
    <mergeCell ref="H31:I31"/>
    <mergeCell ref="J31:K31"/>
    <mergeCell ref="L31:M31"/>
    <mergeCell ref="N26:O26"/>
    <mergeCell ref="A28:G29"/>
    <mergeCell ref="H28:I28"/>
    <mergeCell ref="J28:K28"/>
    <mergeCell ref="L28:M28"/>
    <mergeCell ref="N28:O28"/>
    <mergeCell ref="A26:G26"/>
    <mergeCell ref="H26:I26"/>
    <mergeCell ref="J26:K26"/>
    <mergeCell ref="L26:M26"/>
    <mergeCell ref="N21:O21"/>
    <mergeCell ref="A24:G24"/>
    <mergeCell ref="H24:I24"/>
    <mergeCell ref="J24:K24"/>
    <mergeCell ref="L24:M24"/>
    <mergeCell ref="N24:O24"/>
    <mergeCell ref="A21:G22"/>
    <mergeCell ref="H21:I21"/>
    <mergeCell ref="J21:K21"/>
    <mergeCell ref="L21:M21"/>
    <mergeCell ref="N16:O16"/>
    <mergeCell ref="A18:G19"/>
    <mergeCell ref="H18:I18"/>
    <mergeCell ref="J18:K18"/>
    <mergeCell ref="L18:M18"/>
    <mergeCell ref="N18:O18"/>
    <mergeCell ref="A16:G16"/>
    <mergeCell ref="H16:I16"/>
    <mergeCell ref="J16:K16"/>
    <mergeCell ref="L16:M16"/>
    <mergeCell ref="N12:O12"/>
    <mergeCell ref="A14:G14"/>
    <mergeCell ref="H14:I14"/>
    <mergeCell ref="J14:K14"/>
    <mergeCell ref="L14:M14"/>
    <mergeCell ref="N14:O14"/>
    <mergeCell ref="A12:G12"/>
    <mergeCell ref="H12:I12"/>
    <mergeCell ref="J12:K12"/>
    <mergeCell ref="L12:M12"/>
    <mergeCell ref="N7:O7"/>
    <mergeCell ref="A10:G10"/>
    <mergeCell ref="H10:I10"/>
    <mergeCell ref="J10:K10"/>
    <mergeCell ref="L10:M10"/>
    <mergeCell ref="N10:O10"/>
    <mergeCell ref="H6:I8"/>
    <mergeCell ref="A7:G7"/>
    <mergeCell ref="J7:K7"/>
    <mergeCell ref="L7:M7"/>
    <mergeCell ref="B4:G4"/>
    <mergeCell ref="H4:O4"/>
    <mergeCell ref="B3:G3"/>
    <mergeCell ref="H3:O3"/>
    <mergeCell ref="B1:G1"/>
    <mergeCell ref="H1:O1"/>
    <mergeCell ref="B2:G2"/>
    <mergeCell ref="H2:O2"/>
  </mergeCells>
  <printOptions/>
  <pageMargins left="0.984251968503937" right="0.1968503937007874" top="0.7874015748031497" bottom="0.3937007874015748" header="0" footer="0"/>
  <pageSetup fitToHeight="0" fitToWidth="0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2009-08-17T07:58:59Z</cp:lastPrinted>
  <dcterms:modified xsi:type="dcterms:W3CDTF">2009-08-17T07:59:07Z</dcterms:modified>
  <cp:category/>
  <cp:version/>
  <cp:contentType/>
  <cp:contentStatus/>
</cp:coreProperties>
</file>